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gsko\Desktop\НИ\МЕНЮ 1\Октябрь 2023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J47" i="1" l="1"/>
  <c r="J594" i="1" s="1"/>
  <c r="I47" i="1"/>
  <c r="I594" i="1" s="1"/>
  <c r="H47" i="1"/>
  <c r="H594" i="1" s="1"/>
  <c r="G47" i="1"/>
  <c r="G594" i="1" s="1"/>
  <c r="F47" i="1"/>
  <c r="F594" i="1" s="1"/>
  <c r="L158" i="1" l="1"/>
  <c r="L153" i="1"/>
  <c r="L578" i="1"/>
  <c r="L573" i="1"/>
  <c r="L425" i="1"/>
  <c r="L395" i="1"/>
  <c r="L467" i="1"/>
  <c r="L437" i="1"/>
  <c r="L592" i="1"/>
  <c r="L447" i="1"/>
  <c r="L452" i="1"/>
  <c r="L89" i="1"/>
  <c r="L59" i="1"/>
  <c r="L143" i="1"/>
  <c r="L173" i="1"/>
  <c r="L417" i="1"/>
  <c r="L508" i="1"/>
  <c r="L200" i="1"/>
  <c r="L195" i="1"/>
  <c r="L123" i="1"/>
  <c r="L256" i="1"/>
  <c r="L466" i="1"/>
  <c r="L46" i="1"/>
  <c r="L321" i="1"/>
  <c r="L326" i="1"/>
  <c r="L88" i="1"/>
  <c r="L116" i="1"/>
  <c r="L111" i="1"/>
  <c r="L459" i="1"/>
  <c r="L172" i="1"/>
  <c r="L279" i="1"/>
  <c r="L284" i="1"/>
  <c r="L550" i="1"/>
  <c r="L424" i="1"/>
  <c r="L375" i="1"/>
  <c r="L165" i="1"/>
  <c r="L333" i="1"/>
  <c r="L39" i="1"/>
  <c r="L405" i="1"/>
  <c r="L410" i="1"/>
  <c r="L298" i="1"/>
  <c r="L536" i="1"/>
  <c r="L531" i="1"/>
  <c r="L551" i="1"/>
  <c r="L521" i="1"/>
  <c r="L340" i="1"/>
  <c r="L242" i="1"/>
  <c r="L237" i="1"/>
  <c r="L479" i="1"/>
  <c r="L509" i="1"/>
  <c r="L69" i="1"/>
  <c r="L74" i="1"/>
  <c r="L215" i="1"/>
  <c r="L185" i="1"/>
  <c r="L563" i="1"/>
  <c r="L593" i="1"/>
  <c r="L585" i="1"/>
  <c r="L543" i="1"/>
  <c r="L249" i="1"/>
  <c r="L131" i="1"/>
  <c r="L101" i="1"/>
  <c r="L363" i="1"/>
  <c r="L368" i="1"/>
  <c r="L227" i="1"/>
  <c r="L257" i="1"/>
  <c r="L17" i="1"/>
  <c r="L47" i="1"/>
  <c r="L594" i="1"/>
  <c r="L341" i="1"/>
  <c r="L311" i="1"/>
  <c r="L489" i="1"/>
  <c r="L494" i="1"/>
  <c r="L501" i="1"/>
  <c r="L207" i="1"/>
  <c r="L32" i="1"/>
  <c r="L27" i="1"/>
  <c r="L130" i="1"/>
  <c r="L269" i="1"/>
  <c r="L299" i="1"/>
  <c r="L383" i="1"/>
  <c r="L353" i="1"/>
  <c r="L382" i="1"/>
  <c r="L291" i="1"/>
  <c r="L214" i="1"/>
  <c r="L81" i="1"/>
</calcChain>
</file>

<file path=xl/sharedStrings.xml><?xml version="1.0" encoding="utf-8"?>
<sst xmlns="http://schemas.openxmlformats.org/spreadsheetml/2006/main" count="534" uniqueCount="63">
  <si>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</si>
  <si>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</si>
  <si>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</si>
  <si>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</si>
  <si>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</si>
  <si>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</si>
  <si>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</si>
  <si>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</si>
  <si>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</si>
  <si>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</si>
  <si>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</si>
  <si>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</si>
  <si>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</si>
  <si>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</si>
  <si>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</si>
  <si>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</si>
  <si>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</si>
  <si>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</si>
  <si>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</si>
  <si>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</si>
  <si>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</si>
  <si>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</si>
  <si>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</si>
  <si>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</si>
  <si>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</si>
  <si>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</si>
  <si>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</si>
  <si>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</si>
  <si>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</si>
  <si>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</si>
  <si>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</si>
  <si>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</si>
  <si>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</si>
  <si>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</si>
  <si>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</si>
  <si>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</si>
  <si>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</si>
  <si>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</si>
  <si>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</si>
  <si>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</si>
  <si>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</si>
  <si>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</si>
  <si>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</si>
  <si>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</si>
  <si>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</si>
  <si>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БОУ ЧР «Чебоксарская НОШ для обучающихся с ОВЗ № 2» Минобразования Чувашии</t>
  </si>
  <si>
    <t>И.о. директора</t>
  </si>
  <si>
    <t>Каша гречневая молочная</t>
  </si>
  <si>
    <t>чай с молоком</t>
  </si>
  <si>
    <t>хлеб пшеничный с маслом сливочным</t>
  </si>
  <si>
    <t>70-10</t>
  </si>
  <si>
    <t>салат свекольный</t>
  </si>
  <si>
    <t>суп крестьянский со сметаной</t>
  </si>
  <si>
    <t>200-8</t>
  </si>
  <si>
    <t>фрикадельки мясные</t>
  </si>
  <si>
    <t>80-10</t>
  </si>
  <si>
    <t>рис отварной с соусом томатно-сметанном</t>
  </si>
  <si>
    <t>150-20</t>
  </si>
  <si>
    <t>компот из сухофруктов</t>
  </si>
  <si>
    <t>сок</t>
  </si>
  <si>
    <t>хлеб пшеничный</t>
  </si>
  <si>
    <t>хлеб ржаной</t>
  </si>
  <si>
    <t>Михайлова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</si>
</sst>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45</v>
      </c>
      <c r="D1" s="65"/>
      <c r="E1" s="65"/>
      <c r="F1" s="13" t="s">
        <v>16</v>
      </c>
      <c r="G1" s="2" t="s">
        <v>17</v>
      </c>
      <c r="H1" s="66" t="s">
        <v>46</v>
      </c>
      <c r="I1" s="66"/>
      <c r="J1" s="66"/>
      <c r="K1" s="66"/>
    </row>
    <row r="2" spans="1:12" ht="18" x14ac:dyDescent="0.2">
      <c r="A2" s="43" t="s">
        <v>6</v>
      </c>
      <c r="C2" s="2"/>
      <c r="G2" s="2" t="s">
        <v>18</v>
      </c>
      <c r="H2" s="66" t="s">
        <v>62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48">
        <v>200</v>
      </c>
      <c r="G6" s="48">
        <v>3.49</v>
      </c>
      <c r="H6" s="48">
        <v>7</v>
      </c>
      <c r="I6" s="48">
        <v>25.6</v>
      </c>
      <c r="J6" s="48">
        <v>220</v>
      </c>
      <c r="K6" s="60"/>
      <c r="L6" s="59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8"/>
    </row>
    <row r="8" spans="1:12" ht="15" x14ac:dyDescent="0.25">
      <c r="A8" s="25"/>
      <c r="B8" s="16"/>
      <c r="C8" s="11"/>
      <c r="D8" s="7" t="s">
        <v>22</v>
      </c>
      <c r="E8" s="50" t="s">
        <v>48</v>
      </c>
      <c r="F8" s="51">
        <v>200</v>
      </c>
      <c r="G8" s="51">
        <v>3</v>
      </c>
      <c r="H8" s="51">
        <v>3.2</v>
      </c>
      <c r="I8" s="51">
        <v>17.600000000000001</v>
      </c>
      <c r="J8" s="51">
        <v>112</v>
      </c>
      <c r="K8" s="52"/>
      <c r="L8" s="51"/>
    </row>
    <row r="9" spans="1:12" ht="15" x14ac:dyDescent="0.25">
      <c r="A9" s="25"/>
      <c r="B9" s="16"/>
      <c r="C9" s="11"/>
      <c r="D9" s="7" t="s">
        <v>23</v>
      </c>
      <c r="E9" s="50" t="s">
        <v>49</v>
      </c>
      <c r="F9" s="51" t="s">
        <v>50</v>
      </c>
      <c r="G9" s="51">
        <v>6.1</v>
      </c>
      <c r="H9" s="51">
        <v>10.3</v>
      </c>
      <c r="I9" s="51">
        <v>43</v>
      </c>
      <c r="J9" s="51">
        <v>287</v>
      </c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8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8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400</v>
      </c>
      <c r="G13" s="21">
        <f t="shared" ref="G13:J13" si="0">SUM(G6:G12)</f>
        <v>12.59</v>
      </c>
      <c r="H13" s="21">
        <f t="shared" si="0"/>
        <v>20.5</v>
      </c>
      <c r="I13" s="21">
        <f t="shared" si="0"/>
        <v>86.2</v>
      </c>
      <c r="J13" s="21">
        <f t="shared" si="0"/>
        <v>619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51</v>
      </c>
      <c r="F18" s="51">
        <v>60</v>
      </c>
      <c r="G18" s="51">
        <v>0.5</v>
      </c>
      <c r="H18" s="51">
        <v>4.2</v>
      </c>
      <c r="I18" s="58"/>
      <c r="J18" s="51">
        <v>102</v>
      </c>
      <c r="K18" s="52"/>
      <c r="L18" s="58"/>
    </row>
    <row r="19" spans="1:12" ht="15" x14ac:dyDescent="0.25">
      <c r="A19" s="25"/>
      <c r="B19" s="16"/>
      <c r="C19" s="11"/>
      <c r="D19" s="7" t="s">
        <v>28</v>
      </c>
      <c r="E19" s="50" t="s">
        <v>52</v>
      </c>
      <c r="F19" s="51" t="s">
        <v>53</v>
      </c>
      <c r="G19" s="51">
        <v>2.42</v>
      </c>
      <c r="H19" s="51">
        <v>1.6</v>
      </c>
      <c r="I19" s="51">
        <v>77</v>
      </c>
      <c r="J19" s="51">
        <v>77</v>
      </c>
      <c r="K19" s="52"/>
      <c r="L19" s="51">
        <v>19.8</v>
      </c>
    </row>
    <row r="20" spans="1:12" ht="15" x14ac:dyDescent="0.25">
      <c r="A20" s="25"/>
      <c r="B20" s="16"/>
      <c r="C20" s="11"/>
      <c r="D20" s="7" t="s">
        <v>29</v>
      </c>
      <c r="E20" s="50" t="s">
        <v>54</v>
      </c>
      <c r="F20" s="51" t="s">
        <v>55</v>
      </c>
      <c r="G20" s="51">
        <v>10.5</v>
      </c>
      <c r="H20" s="51">
        <v>7.8</v>
      </c>
      <c r="I20" s="51">
        <v>4.3</v>
      </c>
      <c r="J20" s="51">
        <v>129.1</v>
      </c>
      <c r="K20" s="52"/>
      <c r="L20" s="51">
        <v>46.03</v>
      </c>
    </row>
    <row r="21" spans="1:12" ht="15" x14ac:dyDescent="0.25">
      <c r="A21" s="25"/>
      <c r="B21" s="16"/>
      <c r="C21" s="11"/>
      <c r="D21" s="7" t="s">
        <v>30</v>
      </c>
      <c r="E21" s="50" t="s">
        <v>56</v>
      </c>
      <c r="F21" s="51" t="s">
        <v>57</v>
      </c>
      <c r="G21" s="51">
        <v>3.9</v>
      </c>
      <c r="H21" s="51">
        <v>4.5</v>
      </c>
      <c r="I21" s="51">
        <v>45.3</v>
      </c>
      <c r="J21" s="51">
        <v>202.1</v>
      </c>
      <c r="K21" s="52"/>
      <c r="L21" s="51">
        <v>4.7</v>
      </c>
    </row>
    <row r="22" spans="1:12" ht="15" x14ac:dyDescent="0.25">
      <c r="A22" s="25"/>
      <c r="B22" s="16"/>
      <c r="C22" s="11"/>
      <c r="D22" s="7" t="s">
        <v>31</v>
      </c>
      <c r="E22" s="50" t="s">
        <v>58</v>
      </c>
      <c r="F22" s="51">
        <v>200</v>
      </c>
      <c r="G22" s="51">
        <v>1.04</v>
      </c>
      <c r="H22" s="51">
        <v>0</v>
      </c>
      <c r="I22" s="51">
        <v>27</v>
      </c>
      <c r="J22" s="51">
        <v>112</v>
      </c>
      <c r="K22" s="52"/>
      <c r="L22" s="51">
        <v>3.13</v>
      </c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 t="s">
        <v>61</v>
      </c>
      <c r="F24" s="51">
        <v>80</v>
      </c>
      <c r="G24" s="51">
        <v>1.8</v>
      </c>
      <c r="H24" s="51">
        <v>0.1</v>
      </c>
      <c r="I24" s="51">
        <v>34.6</v>
      </c>
      <c r="J24" s="51">
        <v>14.8</v>
      </c>
      <c r="K24" s="52"/>
      <c r="L24" s="51">
        <v>3.54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 t="s">
        <v>39</v>
      </c>
      <c r="F26" s="51"/>
      <c r="G26" s="51"/>
      <c r="H26" s="51"/>
      <c r="I26" s="51"/>
      <c r="J26" s="51"/>
      <c r="K26" s="52"/>
      <c r="L26" s="51">
        <v>80.7</v>
      </c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340</v>
      </c>
      <c r="G27" s="21">
        <f t="shared" ref="G27:J27" si="3">SUM(G18:G26)</f>
        <v>20.16</v>
      </c>
      <c r="H27" s="21">
        <f t="shared" si="3"/>
        <v>18.200000000000003</v>
      </c>
      <c r="I27" s="21">
        <f t="shared" si="3"/>
        <v>188.2</v>
      </c>
      <c r="J27" s="21">
        <f t="shared" si="3"/>
        <v>637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60</v>
      </c>
      <c r="F28" s="51">
        <v>70</v>
      </c>
      <c r="G28" s="51">
        <v>6.16</v>
      </c>
      <c r="H28" s="51">
        <v>2.1</v>
      </c>
      <c r="I28" s="51">
        <v>42</v>
      </c>
      <c r="J28" s="51">
        <v>213</v>
      </c>
      <c r="K28" s="52"/>
      <c r="L28" s="61"/>
    </row>
    <row r="29" spans="1:12" ht="15" x14ac:dyDescent="0.25">
      <c r="A29" s="25"/>
      <c r="B29" s="16"/>
      <c r="C29" s="11"/>
      <c r="D29" s="12" t="s">
        <v>31</v>
      </c>
      <c r="E29" s="50" t="s">
        <v>59</v>
      </c>
      <c r="F29" s="51">
        <v>200</v>
      </c>
      <c r="G29" s="51">
        <v>1</v>
      </c>
      <c r="H29" s="51">
        <v>0</v>
      </c>
      <c r="I29" s="51">
        <v>46</v>
      </c>
      <c r="J29" s="51">
        <v>72</v>
      </c>
      <c r="K29" s="52"/>
      <c r="L29" s="58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 t="s">
        <v>39</v>
      </c>
      <c r="F31" s="51"/>
      <c r="G31" s="51"/>
      <c r="H31" s="51"/>
      <c r="I31" s="51"/>
      <c r="J31" s="51"/>
      <c r="K31" s="52"/>
      <c r="L31" s="51">
        <v>20.55</v>
      </c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270</v>
      </c>
      <c r="G32" s="21">
        <f t="shared" ref="G32:J32" si="4">SUM(G28:G31)</f>
        <v>7.16</v>
      </c>
      <c r="H32" s="21">
        <f t="shared" si="4"/>
        <v>2.1</v>
      </c>
      <c r="I32" s="21">
        <f t="shared" si="4"/>
        <v>88</v>
      </c>
      <c r="J32" s="21">
        <f t="shared" si="4"/>
        <v>285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2" t="s">
        <v>4</v>
      </c>
      <c r="D47" s="63"/>
      <c r="E47" s="33"/>
      <c r="F47" s="34">
        <f>F13+F17+F27+F32+F39+F46</f>
        <v>1010</v>
      </c>
      <c r="G47" s="34">
        <f t="shared" ref="G47:J47" si="7">G13+G17+G27+G32+G39+G46</f>
        <v>39.909999999999997</v>
      </c>
      <c r="H47" s="34">
        <f t="shared" si="7"/>
        <v>40.800000000000004</v>
      </c>
      <c r="I47" s="34">
        <f t="shared" si="7"/>
        <v>362.4</v>
      </c>
      <c r="J47" s="34">
        <f t="shared" si="7"/>
        <v>1541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2" t="s">
        <v>4</v>
      </c>
      <c r="D89" s="63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2" t="s">
        <v>4</v>
      </c>
      <c r="D131" s="63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2" t="s">
        <v>4</v>
      </c>
      <c r="D173" s="63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2" t="s">
        <v>4</v>
      </c>
      <c r="D215" s="63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2" t="s">
        <v>4</v>
      </c>
      <c r="D257" s="63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2" t="s">
        <v>4</v>
      </c>
      <c r="D299" s="63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2" t="s">
        <v>4</v>
      </c>
      <c r="D341" s="63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2" t="s">
        <v>4</v>
      </c>
      <c r="D383" s="63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2" t="s">
        <v>4</v>
      </c>
      <c r="D425" s="63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2" t="s">
        <v>4</v>
      </c>
      <c r="D467" s="63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2" t="s">
        <v>4</v>
      </c>
      <c r="D509" s="63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2" t="s">
        <v>4</v>
      </c>
      <c r="D551" s="63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7" t="s">
        <v>4</v>
      </c>
      <c r="D593" s="68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9" t="s">
        <v>5</v>
      </c>
      <c r="D594" s="69"/>
      <c r="E594" s="69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1010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39.909999999999997</v>
      </c>
      <c r="H594" s="42">
        <f t="shared" si="456"/>
        <v>40.800000000000004</v>
      </c>
      <c r="I594" s="42">
        <f t="shared" si="456"/>
        <v>362.4</v>
      </c>
      <c r="J594" s="42">
        <f t="shared" si="456"/>
        <v>1541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Сад 2</cp:lastModifiedBy>
  <dcterms:created xsi:type="dcterms:W3CDTF">2022-05-16T14:23:56Z</dcterms:created>
  <dcterms:modified xsi:type="dcterms:W3CDTF">2023-10-24T09:58:31Z</dcterms:modified>
</cp:coreProperties>
</file>