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Окт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89" i="1" l="1"/>
  <c r="I594" i="1" s="1"/>
  <c r="H89" i="1"/>
  <c r="H594" i="1" s="1"/>
  <c r="G89" i="1"/>
  <c r="G594" i="1" s="1"/>
  <c r="J89" i="1"/>
  <c r="J594" i="1" s="1"/>
  <c r="F89" i="1"/>
  <c r="F594" i="1" s="1"/>
  <c r="L237" i="1"/>
  <c r="L242" i="1"/>
  <c r="L494" i="1"/>
  <c r="L489" i="1"/>
  <c r="L111" i="1"/>
  <c r="L116" i="1"/>
  <c r="L279" i="1"/>
  <c r="L284" i="1"/>
  <c r="L326" i="1"/>
  <c r="L321" i="1"/>
  <c r="L143" i="1"/>
  <c r="L173" i="1"/>
  <c r="L32" i="1"/>
  <c r="L27" i="1"/>
  <c r="L424" i="1"/>
  <c r="L543" i="1"/>
  <c r="L466" i="1"/>
  <c r="L410" i="1"/>
  <c r="L405" i="1"/>
  <c r="L593" i="1"/>
  <c r="L563" i="1"/>
  <c r="L521" i="1"/>
  <c r="L551" i="1"/>
  <c r="L550" i="1"/>
  <c r="L59" i="1"/>
  <c r="L89" i="1"/>
  <c r="L298" i="1"/>
  <c r="L123" i="1"/>
  <c r="L165" i="1"/>
  <c r="L375" i="1"/>
  <c r="L153" i="1"/>
  <c r="L158" i="1"/>
  <c r="L46" i="1"/>
  <c r="L257" i="1"/>
  <c r="L227" i="1"/>
  <c r="L368" i="1"/>
  <c r="L363" i="1"/>
  <c r="L200" i="1"/>
  <c r="L195" i="1"/>
  <c r="L340" i="1"/>
  <c r="L459" i="1"/>
  <c r="L131" i="1"/>
  <c r="L101" i="1"/>
  <c r="L509" i="1"/>
  <c r="L479" i="1"/>
  <c r="L536" i="1"/>
  <c r="L531" i="1"/>
  <c r="L81" i="1"/>
  <c r="L17" i="1"/>
  <c r="L47" i="1"/>
  <c r="L594" i="1"/>
  <c r="L185" i="1"/>
  <c r="L215" i="1"/>
  <c r="L447" i="1"/>
  <c r="L452" i="1"/>
  <c r="L291" i="1"/>
  <c r="L417" i="1"/>
  <c r="L425" i="1"/>
  <c r="L395" i="1"/>
  <c r="L341" i="1"/>
  <c r="L311" i="1"/>
  <c r="L130" i="1"/>
  <c r="L69" i="1"/>
  <c r="L74" i="1"/>
  <c r="L383" i="1"/>
  <c r="L353" i="1"/>
  <c r="L578" i="1"/>
  <c r="L573" i="1"/>
  <c r="L299" i="1"/>
  <c r="L269" i="1"/>
  <c r="L501" i="1"/>
  <c r="L256" i="1"/>
  <c r="L437" i="1"/>
  <c r="L467" i="1"/>
  <c r="L382" i="1"/>
  <c r="L592" i="1"/>
  <c r="L585" i="1"/>
  <c r="L508" i="1"/>
  <c r="L333" i="1"/>
  <c r="L88" i="1"/>
  <c r="L207" i="1"/>
  <c r="L214" i="1"/>
  <c r="L39" i="1"/>
  <c r="L172" i="1"/>
  <c r="L249" i="1"/>
</calcChain>
</file>

<file path=xl/sharedStrings.xml><?xml version="1.0" encoding="utf-8"?>
<sst xmlns="http://schemas.openxmlformats.org/spreadsheetml/2006/main" count="532" uniqueCount="61">
  <si>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</si>
  <si>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</si>
  <si>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</si>
  <si>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</si>
  <si>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</si>
  <si>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</si>
  <si>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</si>
  <si>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</si>
  <si>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</si>
  <si>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</si>
  <si>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</si>
  <si>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</si>
  <si>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</si>
  <si>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</si>
  <si>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</si>
  <si>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</si>
  <si>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</si>
  <si>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</si>
  <si>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</si>
  <si>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</si>
  <si>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</si>
  <si>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</si>
  <si>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</si>
  <si>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</si>
  <si>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</si>
  <si>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</si>
  <si>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</si>
  <si>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</si>
  <si>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</si>
  <si>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</si>
  <si>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</si>
  <si>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</si>
  <si>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</si>
  <si>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</si>
  <si>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</si>
  <si>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</si>
  <si>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</si>
  <si>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</si>
  <si>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</si>
  <si>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</si>
  <si>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</si>
  <si>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</si>
  <si>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</si>
  <si>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</si>
  <si>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</si>
  <si>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БОУ ЧР «Чебоксарская НОШ для обучающихся с ОВЗ № 2» Минобразования Чувашии</t>
  </si>
  <si>
    <t>И.О. директора</t>
  </si>
  <si>
    <t>Михайлова</t>
  </si>
  <si>
    <t>Какао на молоке</t>
  </si>
  <si>
    <t>Хлеб пшеничный с маслом</t>
  </si>
  <si>
    <t>огурец свежий</t>
  </si>
  <si>
    <t>Суп овощной</t>
  </si>
  <si>
    <t>суфле мясное</t>
  </si>
  <si>
    <t>картофельное пюре</t>
  </si>
  <si>
    <t>Кисель</t>
  </si>
  <si>
    <t>Хлеб</t>
  </si>
  <si>
    <t>Батон</t>
  </si>
  <si>
    <t>Творожно-манный пудинг, соус молочный</t>
  </si>
  <si>
    <t>180-30</t>
  </si>
  <si>
    <t>70-10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</si>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</sst>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O78" sqref="O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24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 t="s">
        <v>58</v>
      </c>
      <c r="G48" s="48">
        <v>25.3</v>
      </c>
      <c r="H48" s="48">
        <v>15.7</v>
      </c>
      <c r="I48" s="48">
        <v>19.7</v>
      </c>
      <c r="J48" s="48">
        <v>330</v>
      </c>
      <c r="K48" s="49"/>
      <c r="L48" s="48">
        <v>35.6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48</v>
      </c>
      <c r="F50" s="51">
        <v>200</v>
      </c>
      <c r="G50" s="51">
        <v>4.58</v>
      </c>
      <c r="H50" s="51">
        <v>5.04</v>
      </c>
      <c r="I50" s="51">
        <v>21.9</v>
      </c>
      <c r="J50" s="51">
        <v>272</v>
      </c>
      <c r="K50" s="52"/>
      <c r="L50" s="51">
        <v>9.8000000000000007</v>
      </c>
    </row>
    <row r="51" spans="1:12" ht="15" x14ac:dyDescent="0.25">
      <c r="A51" s="15"/>
      <c r="B51" s="16"/>
      <c r="C51" s="11"/>
      <c r="D51" s="7" t="s">
        <v>23</v>
      </c>
      <c r="E51" s="50" t="s">
        <v>49</v>
      </c>
      <c r="F51" s="51" t="s">
        <v>59</v>
      </c>
      <c r="G51" s="51">
        <v>6.1</v>
      </c>
      <c r="H51" s="51">
        <v>10.3</v>
      </c>
      <c r="I51" s="51">
        <v>43</v>
      </c>
      <c r="J51" s="51">
        <v>287</v>
      </c>
      <c r="K51" s="52"/>
      <c r="L51" s="51">
        <v>13.6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200</v>
      </c>
      <c r="G55" s="21">
        <f t="shared" ref="G55" si="8">SUM(G48:G54)</f>
        <v>35.980000000000004</v>
      </c>
      <c r="H55" s="21">
        <f t="shared" ref="H55" si="9">SUM(H48:H54)</f>
        <v>31.04</v>
      </c>
      <c r="I55" s="21">
        <f t="shared" ref="I55" si="10">SUM(I48:I54)</f>
        <v>84.6</v>
      </c>
      <c r="J55" s="21">
        <f t="shared" ref="J55" si="11">SUM(J48:J54)</f>
        <v>889</v>
      </c>
      <c r="K55" s="27"/>
      <c r="L55" s="21">
        <f t="shared" ref="L55:L97" si="12">SUM(L48:L54)</f>
        <v>59.000000000000007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50</v>
      </c>
      <c r="F60" s="51">
        <v>60</v>
      </c>
      <c r="G60" s="51">
        <v>0.9</v>
      </c>
      <c r="H60" s="51">
        <v>4</v>
      </c>
      <c r="I60" s="51">
        <v>2.2000000000000002</v>
      </c>
      <c r="J60" s="51">
        <v>55</v>
      </c>
      <c r="K60" s="52"/>
      <c r="L60" s="51">
        <v>5.95</v>
      </c>
    </row>
    <row r="61" spans="1:12" ht="15" x14ac:dyDescent="0.25">
      <c r="A61" s="15"/>
      <c r="B61" s="16"/>
      <c r="C61" s="11"/>
      <c r="D61" s="7" t="s">
        <v>28</v>
      </c>
      <c r="E61" s="50" t="s">
        <v>51</v>
      </c>
      <c r="F61" s="51">
        <v>200</v>
      </c>
      <c r="G61" s="51">
        <v>5.0999999999999996</v>
      </c>
      <c r="H61" s="51">
        <v>1.6</v>
      </c>
      <c r="I61" s="51">
        <v>17.100000000000001</v>
      </c>
      <c r="J61" s="51">
        <v>103.1</v>
      </c>
      <c r="K61" s="52"/>
      <c r="L61" s="51">
        <v>12.6</v>
      </c>
    </row>
    <row r="62" spans="1:12" ht="15" x14ac:dyDescent="0.25">
      <c r="A62" s="15"/>
      <c r="B62" s="16"/>
      <c r="C62" s="11"/>
      <c r="D62" s="7" t="s">
        <v>29</v>
      </c>
      <c r="E62" s="50" t="s">
        <v>52</v>
      </c>
      <c r="F62" s="51">
        <v>90</v>
      </c>
      <c r="G62" s="51">
        <v>21</v>
      </c>
      <c r="H62" s="51">
        <v>17.899999999999999</v>
      </c>
      <c r="I62" s="51">
        <v>4.4000000000000004</v>
      </c>
      <c r="J62" s="51">
        <v>262</v>
      </c>
      <c r="K62" s="52"/>
      <c r="L62" s="51">
        <v>48.57</v>
      </c>
    </row>
    <row r="63" spans="1:12" ht="15" x14ac:dyDescent="0.25">
      <c r="A63" s="15"/>
      <c r="B63" s="16"/>
      <c r="C63" s="11"/>
      <c r="D63" s="7" t="s">
        <v>30</v>
      </c>
      <c r="E63" s="50" t="s">
        <v>53</v>
      </c>
      <c r="F63" s="51">
        <v>150</v>
      </c>
      <c r="G63" s="51">
        <v>3.2</v>
      </c>
      <c r="H63" s="51">
        <v>4.5</v>
      </c>
      <c r="I63" s="51">
        <v>11.5</v>
      </c>
      <c r="J63" s="51">
        <v>100.5</v>
      </c>
      <c r="K63" s="52"/>
      <c r="L63" s="51">
        <v>8.3000000000000007</v>
      </c>
    </row>
    <row r="64" spans="1:12" ht="15" x14ac:dyDescent="0.25">
      <c r="A64" s="15"/>
      <c r="B64" s="16"/>
      <c r="C64" s="11"/>
      <c r="D64" s="7" t="s">
        <v>31</v>
      </c>
      <c r="E64" s="50" t="s">
        <v>54</v>
      </c>
      <c r="F64" s="51">
        <v>200</v>
      </c>
      <c r="G64" s="51">
        <v>0</v>
      </c>
      <c r="H64" s="51">
        <v>0</v>
      </c>
      <c r="I64" s="51">
        <v>46</v>
      </c>
      <c r="J64" s="51">
        <v>17.100000000000001</v>
      </c>
      <c r="K64" s="52"/>
      <c r="L64" s="51">
        <v>4.3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55</v>
      </c>
      <c r="F66" s="51">
        <v>80</v>
      </c>
      <c r="G66" s="51">
        <v>1.8</v>
      </c>
      <c r="H66" s="51">
        <v>0.1</v>
      </c>
      <c r="I66" s="51">
        <v>34.6</v>
      </c>
      <c r="J66" s="51">
        <v>148</v>
      </c>
      <c r="K66" s="52"/>
      <c r="L66" s="51">
        <v>3.54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 t="s">
        <v>39</v>
      </c>
      <c r="F68" s="51"/>
      <c r="G68" s="51"/>
      <c r="H68" s="51"/>
      <c r="I68" s="51"/>
      <c r="J68" s="51"/>
      <c r="K68" s="52"/>
      <c r="L68" s="51">
        <v>83.26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32</v>
      </c>
      <c r="H69" s="21">
        <f t="shared" ref="H69" si="19">SUM(H60:H68)</f>
        <v>28.1</v>
      </c>
      <c r="I69" s="21">
        <f t="shared" ref="I69" si="20">SUM(I60:I68)</f>
        <v>115.80000000000001</v>
      </c>
      <c r="J69" s="21">
        <f t="shared" ref="J69" si="21">SUM(J60:J68)</f>
        <v>685.7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56</v>
      </c>
      <c r="F70" s="51">
        <v>70</v>
      </c>
      <c r="G70" s="51">
        <v>6.16</v>
      </c>
      <c r="H70" s="51">
        <v>2.1</v>
      </c>
      <c r="I70" s="51">
        <v>42</v>
      </c>
      <c r="J70" s="51">
        <v>213</v>
      </c>
      <c r="K70" s="52"/>
      <c r="L70" s="51">
        <v>2.65</v>
      </c>
    </row>
    <row r="71" spans="1:12" ht="15" x14ac:dyDescent="0.25">
      <c r="A71" s="15"/>
      <c r="B71" s="16"/>
      <c r="C71" s="11"/>
      <c r="D71" s="12" t="s">
        <v>31</v>
      </c>
      <c r="E71" s="50" t="s">
        <v>60</v>
      </c>
      <c r="F71" s="51">
        <v>200</v>
      </c>
      <c r="G71" s="51">
        <v>0</v>
      </c>
      <c r="H71" s="51">
        <v>0</v>
      </c>
      <c r="I71" s="51">
        <v>46</v>
      </c>
      <c r="J71" s="51">
        <v>72</v>
      </c>
      <c r="K71" s="52"/>
      <c r="L71" s="51">
        <v>1.9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 t="s">
        <v>39</v>
      </c>
      <c r="F73" s="51"/>
      <c r="G73" s="51"/>
      <c r="H73" s="51"/>
      <c r="I73" s="51"/>
      <c r="J73" s="51"/>
      <c r="K73" s="52"/>
      <c r="L73" s="51">
        <v>4.55</v>
      </c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270</v>
      </c>
      <c r="G74" s="21">
        <f t="shared" ref="G74" si="23">SUM(G70:G73)</f>
        <v>6.16</v>
      </c>
      <c r="H74" s="21">
        <f t="shared" ref="H74" si="24">SUM(H70:H73)</f>
        <v>2.1</v>
      </c>
      <c r="I74" s="21">
        <f t="shared" ref="I74" si="25">SUM(I70:I73)</f>
        <v>88</v>
      </c>
      <c r="J74" s="21">
        <f t="shared" ref="J74" si="26">SUM(J70:J73)</f>
        <v>285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1250</v>
      </c>
      <c r="G89" s="34">
        <f t="shared" ref="G89" si="38">G55+G59+G69+G74+G81+G88</f>
        <v>74.14</v>
      </c>
      <c r="H89" s="34">
        <f t="shared" ref="H89" si="39">H55+H59+H69+H74+H81+H88</f>
        <v>61.24</v>
      </c>
      <c r="I89" s="34">
        <f t="shared" ref="I89" si="40">I55+I59+I69+I74+I81+I88</f>
        <v>288.39999999999998</v>
      </c>
      <c r="J89" s="34">
        <f t="shared" ref="J89" si="41">J55+J59+J69+J74+J81+J88</f>
        <v>1859.7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1250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74.14</v>
      </c>
      <c r="H594" s="42">
        <f t="shared" si="456"/>
        <v>61.24</v>
      </c>
      <c r="I594" s="42">
        <f t="shared" si="456"/>
        <v>288.39999999999998</v>
      </c>
      <c r="J594" s="42">
        <f t="shared" si="456"/>
        <v>1859.7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2023-10-24T10:24:00Z</dcterms:modified>
</cp:coreProperties>
</file>