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31" i="1" l="1"/>
  <c r="F594" i="1" s="1"/>
  <c r="I131" i="1"/>
  <c r="I594" i="1" s="1"/>
  <c r="H131" i="1"/>
  <c r="H594" i="1" s="1"/>
  <c r="G131" i="1"/>
  <c r="G594" i="1" s="1"/>
  <c r="J131" i="1"/>
  <c r="J594" i="1" s="1"/>
  <c r="L123" i="1"/>
  <c r="L551" i="1"/>
  <c r="L521" i="1"/>
  <c r="L395" i="1"/>
  <c r="L425" i="1"/>
  <c r="L333" i="1"/>
  <c r="L242" i="1"/>
  <c r="L237" i="1"/>
  <c r="L383" i="1"/>
  <c r="L353" i="1"/>
  <c r="L185" i="1"/>
  <c r="L215" i="1"/>
  <c r="L479" i="1"/>
  <c r="L509" i="1"/>
  <c r="L578" i="1"/>
  <c r="L573" i="1"/>
  <c r="L172" i="1"/>
  <c r="L501" i="1"/>
  <c r="L269" i="1"/>
  <c r="L299" i="1"/>
  <c r="L585" i="1"/>
  <c r="L382" i="1"/>
  <c r="L291" i="1"/>
  <c r="L200" i="1"/>
  <c r="L195" i="1"/>
  <c r="L531" i="1"/>
  <c r="L536" i="1"/>
  <c r="L69" i="1"/>
  <c r="L74" i="1"/>
  <c r="L165" i="1"/>
  <c r="L158" i="1"/>
  <c r="L153" i="1"/>
  <c r="L508" i="1"/>
  <c r="L321" i="1"/>
  <c r="L326" i="1"/>
  <c r="L131" i="1"/>
  <c r="L101" i="1"/>
  <c r="L249" i="1"/>
  <c r="L116" i="1"/>
  <c r="L111" i="1"/>
  <c r="L27" i="1"/>
  <c r="L32" i="1"/>
  <c r="L447" i="1"/>
  <c r="L452" i="1"/>
  <c r="L88" i="1"/>
  <c r="L284" i="1"/>
  <c r="L279" i="1"/>
  <c r="L592" i="1"/>
  <c r="L467" i="1"/>
  <c r="L437" i="1"/>
  <c r="L417" i="1"/>
  <c r="L207" i="1"/>
  <c r="L143" i="1"/>
  <c r="L173" i="1"/>
  <c r="L363" i="1"/>
  <c r="L368" i="1"/>
  <c r="L466" i="1"/>
  <c r="L227" i="1"/>
  <c r="L257" i="1"/>
  <c r="L550" i="1"/>
  <c r="L410" i="1"/>
  <c r="L405" i="1"/>
  <c r="L46" i="1"/>
  <c r="L130" i="1"/>
  <c r="L340" i="1"/>
  <c r="L17" i="1"/>
  <c r="L47" i="1"/>
  <c r="L594" i="1"/>
  <c r="L256" i="1"/>
  <c r="L424" i="1"/>
  <c r="L214" i="1"/>
  <c r="L81" i="1"/>
  <c r="L543" i="1"/>
  <c r="L59" i="1"/>
  <c r="L89" i="1"/>
  <c r="L39" i="1"/>
  <c r="L298" i="1"/>
  <c r="L489" i="1"/>
  <c r="L494" i="1"/>
  <c r="L341" i="1"/>
  <c r="L311" i="1"/>
  <c r="L593" i="1"/>
  <c r="L563" i="1"/>
  <c r="L459" i="1"/>
  <c r="L375" i="1"/>
</calcChain>
</file>

<file path=xl/sharedStrings.xml><?xml version="1.0" encoding="utf-8"?>
<sst xmlns="http://schemas.openxmlformats.org/spreadsheetml/2006/main" count="534" uniqueCount="63">
  <si>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</si>
  <si>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</si>
  <si>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</si>
  <si>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</si>
  <si>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</si>
  <si>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</si>
  <si>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</si>
  <si>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</si>
  <si>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</si>
  <si>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</si>
  <si>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</si>
  <si>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</si>
  <si>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</si>
  <si>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</si>
  <si>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</si>
  <si>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</si>
  <si>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</si>
  <si>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</si>
  <si>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</si>
  <si>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</si>
  <si>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</si>
  <si>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</si>
  <si>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</si>
  <si>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</si>
  <si>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</si>
  <si>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</si>
  <si>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</si>
  <si>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</si>
  <si>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</si>
  <si>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</si>
  <si>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</si>
  <si>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</si>
  <si>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</si>
  <si>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</si>
  <si>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</si>
  <si>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</si>
  <si>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</si>
  <si>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</si>
  <si>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</si>
  <si>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</si>
  <si>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</si>
  <si>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</si>
  <si>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</si>
  <si>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</si>
  <si>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</si>
  <si>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молочная жидкая</t>
  </si>
  <si>
    <t>чай с молоком</t>
  </si>
  <si>
    <t>Хлеб пшеничный с маслом</t>
  </si>
  <si>
    <t>70-10</t>
  </si>
  <si>
    <t>салат из свежей капусты</t>
  </si>
  <si>
    <t>суп с рыбными фрикадельками</t>
  </si>
  <si>
    <t>10.0</t>
  </si>
  <si>
    <t>кнели мясные</t>
  </si>
  <si>
    <t>рагу овощное</t>
  </si>
  <si>
    <t>5.0</t>
  </si>
  <si>
    <t>кисель</t>
  </si>
  <si>
    <t>хлеб ржаной</t>
  </si>
  <si>
    <t>14.80</t>
  </si>
  <si>
    <t>компот</t>
  </si>
  <si>
    <t>батон</t>
  </si>
  <si>
    <t>БОУ ЧР «Чебоксарская НОШ для обучающихся с ОВЗ № 2» Минобразования Чувашии</t>
  </si>
  <si>
    <t>И.о. директора</t>
  </si>
  <si>
    <t>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</si>
</sst>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Q101" sqref="Q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60</v>
      </c>
      <c r="D1" s="61"/>
      <c r="E1" s="61"/>
      <c r="F1" s="13" t="s">
        <v>16</v>
      </c>
      <c r="G1" s="2" t="s">
        <v>17</v>
      </c>
      <c r="H1" s="62" t="s">
        <v>61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62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45</v>
      </c>
      <c r="F90" s="48">
        <v>200</v>
      </c>
      <c r="G90" s="48">
        <v>6.66</v>
      </c>
      <c r="H90" s="48">
        <v>11</v>
      </c>
      <c r="I90" s="48">
        <v>22.64</v>
      </c>
      <c r="J90" s="48">
        <v>216</v>
      </c>
      <c r="K90" s="49"/>
      <c r="L90" s="48">
        <v>14.6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3</v>
      </c>
      <c r="H92" s="51">
        <v>3.2</v>
      </c>
      <c r="I92" s="51">
        <v>17.600000000000001</v>
      </c>
      <c r="J92" s="51">
        <v>112</v>
      </c>
      <c r="K92" s="52"/>
      <c r="L92" s="51">
        <v>9.5</v>
      </c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 t="s">
        <v>48</v>
      </c>
      <c r="G93" s="51">
        <v>6.1</v>
      </c>
      <c r="H93" s="51">
        <v>10.3</v>
      </c>
      <c r="I93" s="51">
        <v>43</v>
      </c>
      <c r="J93" s="51">
        <v>287</v>
      </c>
      <c r="K93" s="52"/>
      <c r="L93" s="51">
        <v>13.6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400</v>
      </c>
      <c r="G97" s="21">
        <f t="shared" ref="G97" si="43">SUM(G90:G96)</f>
        <v>15.76</v>
      </c>
      <c r="H97" s="21">
        <f t="shared" ref="H97" si="44">SUM(H90:H96)</f>
        <v>24.5</v>
      </c>
      <c r="I97" s="21">
        <f t="shared" ref="I97" si="45">SUM(I90:I96)</f>
        <v>83.240000000000009</v>
      </c>
      <c r="J97" s="21">
        <f t="shared" ref="J97" si="46">SUM(J90:J96)</f>
        <v>615</v>
      </c>
      <c r="K97" s="27"/>
      <c r="L97" s="21">
        <f t="shared" si="12"/>
        <v>37.700000000000003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49</v>
      </c>
      <c r="F102" s="51">
        <v>60</v>
      </c>
      <c r="G102" s="51">
        <v>0.9</v>
      </c>
      <c r="H102" s="51">
        <v>4</v>
      </c>
      <c r="I102" s="51">
        <v>2.2000000000000002</v>
      </c>
      <c r="J102" s="51">
        <v>55</v>
      </c>
      <c r="K102" s="52"/>
      <c r="L102" s="51">
        <v>4.5</v>
      </c>
    </row>
    <row r="103" spans="1:12" ht="15" x14ac:dyDescent="0.25">
      <c r="A103" s="25"/>
      <c r="B103" s="16"/>
      <c r="C103" s="11"/>
      <c r="D103" s="7" t="s">
        <v>28</v>
      </c>
      <c r="E103" s="50" t="s">
        <v>50</v>
      </c>
      <c r="F103" s="51">
        <v>200</v>
      </c>
      <c r="G103" s="51">
        <v>12</v>
      </c>
      <c r="H103" s="51">
        <v>5.4</v>
      </c>
      <c r="I103" s="51" t="s">
        <v>51</v>
      </c>
      <c r="J103" s="51">
        <v>135</v>
      </c>
      <c r="K103" s="52"/>
      <c r="L103" s="51">
        <v>23.5</v>
      </c>
    </row>
    <row r="104" spans="1:12" ht="15" x14ac:dyDescent="0.25">
      <c r="A104" s="25"/>
      <c r="B104" s="16"/>
      <c r="C104" s="11"/>
      <c r="D104" s="7" t="s">
        <v>29</v>
      </c>
      <c r="E104" s="50" t="s">
        <v>52</v>
      </c>
      <c r="F104" s="51">
        <v>80</v>
      </c>
      <c r="G104" s="51">
        <v>12.64</v>
      </c>
      <c r="H104" s="51">
        <v>9.49</v>
      </c>
      <c r="I104" s="51">
        <v>4.88</v>
      </c>
      <c r="J104" s="51">
        <v>161.85</v>
      </c>
      <c r="K104" s="52"/>
      <c r="L104" s="51">
        <v>42.9</v>
      </c>
    </row>
    <row r="105" spans="1:12" ht="15" x14ac:dyDescent="0.25">
      <c r="A105" s="25"/>
      <c r="B105" s="16"/>
      <c r="C105" s="11"/>
      <c r="D105" s="7" t="s">
        <v>30</v>
      </c>
      <c r="E105" s="50" t="s">
        <v>53</v>
      </c>
      <c r="F105" s="51">
        <v>150</v>
      </c>
      <c r="G105" s="66"/>
      <c r="H105" s="51" t="s">
        <v>54</v>
      </c>
      <c r="I105" s="51">
        <v>19.899999999999999</v>
      </c>
      <c r="J105" s="51">
        <v>138</v>
      </c>
      <c r="K105" s="52"/>
      <c r="L105" s="67"/>
    </row>
    <row r="106" spans="1:12" ht="15" x14ac:dyDescent="0.25">
      <c r="A106" s="25"/>
      <c r="B106" s="16"/>
      <c r="C106" s="11"/>
      <c r="D106" s="7" t="s">
        <v>31</v>
      </c>
      <c r="E106" s="50" t="s">
        <v>55</v>
      </c>
      <c r="F106" s="51">
        <v>200</v>
      </c>
      <c r="G106" s="51">
        <v>0</v>
      </c>
      <c r="H106" s="51">
        <v>0</v>
      </c>
      <c r="I106" s="66"/>
      <c r="J106" s="51">
        <v>70.8</v>
      </c>
      <c r="K106" s="52"/>
      <c r="L106" s="51">
        <v>4.3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>
        <v>1.8</v>
      </c>
      <c r="H107" s="51"/>
      <c r="I107" s="51"/>
      <c r="J107" s="51"/>
      <c r="K107" s="52"/>
      <c r="L107" s="51">
        <v>12.61</v>
      </c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80</v>
      </c>
      <c r="G108" s="66"/>
      <c r="H108" s="51">
        <v>0</v>
      </c>
      <c r="I108" s="51">
        <v>34.6</v>
      </c>
      <c r="J108" s="51" t="s">
        <v>57</v>
      </c>
      <c r="K108" s="52"/>
      <c r="L108" s="51">
        <v>3.54</v>
      </c>
    </row>
    <row r="109" spans="1:12" ht="15" x14ac:dyDescent="0.25">
      <c r="A109" s="25"/>
      <c r="B109" s="16"/>
      <c r="C109" s="11"/>
      <c r="D109" s="6"/>
      <c r="E109" s="50"/>
      <c r="F109" s="51"/>
      <c r="G109" s="67"/>
      <c r="H109" s="51"/>
      <c r="I109" s="66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39</v>
      </c>
      <c r="L110" s="51">
        <v>91.35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27.34</v>
      </c>
      <c r="H111" s="21">
        <f t="shared" ref="H111" si="53">SUM(H102:H110)</f>
        <v>18.89</v>
      </c>
      <c r="I111" s="21">
        <f t="shared" ref="I111" si="54">SUM(I102:I110)</f>
        <v>61.58</v>
      </c>
      <c r="J111" s="21">
        <f t="shared" ref="J111" si="55">SUM(J102:J110)</f>
        <v>560.65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59</v>
      </c>
      <c r="F112" s="51">
        <v>70</v>
      </c>
      <c r="G112" s="51">
        <v>6.16</v>
      </c>
      <c r="H112" s="51">
        <v>2.1</v>
      </c>
      <c r="I112" s="51">
        <v>42</v>
      </c>
      <c r="J112" s="51">
        <v>399</v>
      </c>
      <c r="K112" s="52"/>
      <c r="L112" s="51">
        <v>2.65</v>
      </c>
    </row>
    <row r="113" spans="1:12" ht="15" x14ac:dyDescent="0.25">
      <c r="A113" s="25"/>
      <c r="B113" s="16"/>
      <c r="C113" s="11"/>
      <c r="D113" s="12" t="s">
        <v>31</v>
      </c>
      <c r="E113" s="50" t="s">
        <v>58</v>
      </c>
      <c r="F113" s="51">
        <v>100</v>
      </c>
      <c r="G113" s="51">
        <v>1</v>
      </c>
      <c r="H113" s="51">
        <v>0</v>
      </c>
      <c r="I113" s="51">
        <v>46</v>
      </c>
      <c r="J113" s="51">
        <v>72</v>
      </c>
      <c r="K113" s="52"/>
      <c r="L113" s="51">
        <v>3.13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 t="s">
        <v>39</v>
      </c>
      <c r="L115" s="51">
        <v>5.78</v>
      </c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170</v>
      </c>
      <c r="G116" s="21">
        <f t="shared" ref="G116" si="57">SUM(G112:G115)</f>
        <v>7.16</v>
      </c>
      <c r="H116" s="21">
        <f t="shared" ref="H116" si="58">SUM(H112:H115)</f>
        <v>2.1</v>
      </c>
      <c r="I116" s="21">
        <f t="shared" ref="I116" si="59">SUM(I112:I115)</f>
        <v>88</v>
      </c>
      <c r="J116" s="21">
        <f t="shared" ref="J116" si="60">SUM(J112:J115)</f>
        <v>471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1340</v>
      </c>
      <c r="G131" s="34">
        <f t="shared" ref="G131" si="72">G97+G101+G111+G116+G123+G130</f>
        <v>50.260000000000005</v>
      </c>
      <c r="H131" s="34">
        <f t="shared" ref="H131" si="73">H97+H101+H111+H116+H123+H130</f>
        <v>45.49</v>
      </c>
      <c r="I131" s="34">
        <f t="shared" ref="I131" si="74">I97+I101+I111+I116+I123+I130</f>
        <v>232.82</v>
      </c>
      <c r="J131" s="34">
        <f t="shared" ref="J131" si="75">J97+J101+J111+J116+J123+J130</f>
        <v>1646.65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50.260000000000005</v>
      </c>
      <c r="H594" s="42">
        <f t="shared" si="456"/>
        <v>45.49</v>
      </c>
      <c r="I594" s="42">
        <f t="shared" si="456"/>
        <v>232.82</v>
      </c>
      <c r="J594" s="42">
        <f t="shared" si="456"/>
        <v>1646.65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2023-10-25T13:07:30Z</dcterms:modified>
</cp:coreProperties>
</file>