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73" i="1" l="1"/>
  <c r="F594" i="1" s="1"/>
  <c r="I173" i="1"/>
  <c r="I594" i="1" s="1"/>
  <c r="H173" i="1"/>
  <c r="H594" i="1" s="1"/>
  <c r="G173" i="1"/>
  <c r="G594" i="1" s="1"/>
  <c r="J173" i="1"/>
  <c r="J594" i="1" s="1"/>
  <c r="L521" i="1"/>
  <c r="L551" i="1"/>
  <c r="L353" i="1"/>
  <c r="L383" i="1"/>
  <c r="L116" i="1"/>
  <c r="L111" i="1"/>
  <c r="L340" i="1"/>
  <c r="L214" i="1"/>
  <c r="L479" i="1"/>
  <c r="L509" i="1"/>
  <c r="L172" i="1"/>
  <c r="L242" i="1"/>
  <c r="L237" i="1"/>
  <c r="L185" i="1"/>
  <c r="L215" i="1"/>
  <c r="L536" i="1"/>
  <c r="L531" i="1"/>
  <c r="L333" i="1"/>
  <c r="L299" i="1"/>
  <c r="L269" i="1"/>
  <c r="L489" i="1"/>
  <c r="L494" i="1"/>
  <c r="L101" i="1"/>
  <c r="L131" i="1"/>
  <c r="L437" i="1"/>
  <c r="L467" i="1"/>
  <c r="L69" i="1"/>
  <c r="L74" i="1"/>
  <c r="L89" i="1"/>
  <c r="L59" i="1"/>
  <c r="L363" i="1"/>
  <c r="L368" i="1"/>
  <c r="L592" i="1"/>
  <c r="L321" i="1"/>
  <c r="L326" i="1"/>
  <c r="L585" i="1"/>
  <c r="L284" i="1"/>
  <c r="L279" i="1"/>
  <c r="L341" i="1"/>
  <c r="L311" i="1"/>
  <c r="L375" i="1"/>
  <c r="L17" i="1"/>
  <c r="L47" i="1"/>
  <c r="L594" i="1"/>
  <c r="L395" i="1"/>
  <c r="L425" i="1"/>
  <c r="L27" i="1"/>
  <c r="L32" i="1"/>
  <c r="L501" i="1"/>
  <c r="L410" i="1"/>
  <c r="L405" i="1"/>
  <c r="L593" i="1"/>
  <c r="L563" i="1"/>
  <c r="L195" i="1"/>
  <c r="L200" i="1"/>
  <c r="L39" i="1"/>
  <c r="L158" i="1"/>
  <c r="L153" i="1"/>
  <c r="L543" i="1"/>
  <c r="L81" i="1"/>
  <c r="L447" i="1"/>
  <c r="L452" i="1"/>
  <c r="L173" i="1"/>
  <c r="L143" i="1"/>
  <c r="L466" i="1"/>
  <c r="L459" i="1"/>
  <c r="L88" i="1"/>
  <c r="L165" i="1"/>
  <c r="L424" i="1"/>
  <c r="L249" i="1"/>
  <c r="L382" i="1"/>
  <c r="L130" i="1"/>
  <c r="L257" i="1"/>
  <c r="L227" i="1"/>
  <c r="L550" i="1"/>
  <c r="L291" i="1"/>
  <c r="L508" i="1"/>
  <c r="L578" i="1"/>
  <c r="L573" i="1"/>
  <c r="L123" i="1"/>
  <c r="L207" i="1"/>
  <c r="L298" i="1"/>
  <c r="L417" i="1"/>
  <c r="L46" i="1"/>
  <c r="L256" i="1"/>
</calcChain>
</file>

<file path=xl/sharedStrings.xml><?xml version="1.0" encoding="utf-8"?>
<sst xmlns="http://schemas.openxmlformats.org/spreadsheetml/2006/main" count="531" uniqueCount="60">
  <si>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</si>
  <si>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</si>
  <si>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</si>
  <si>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</si>
  <si>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</si>
  <si>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</si>
  <si>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</si>
  <si>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</si>
  <si>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</si>
  <si>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</si>
  <si>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</si>
  <si>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</si>
  <si>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</si>
  <si>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</si>
  <si>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</si>
  <si>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</si>
  <si>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</si>
  <si>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</si>
  <si>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</si>
  <si>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</si>
  <si>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</si>
  <si>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</si>
  <si>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</si>
  <si>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</si>
  <si>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</si>
  <si>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</si>
  <si>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</si>
  <si>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</si>
  <si>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</si>
  <si>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</si>
  <si>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</si>
  <si>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</si>
  <si>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</si>
  <si>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</si>
  <si>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</si>
  <si>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</si>
  <si>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</si>
  <si>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</si>
  <si>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</si>
  <si>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</si>
  <si>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</si>
  <si>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</si>
  <si>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</si>
  <si>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</si>
  <si>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</si>
  <si>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БОУ ЧР «Чебоксарская НОШ для обучающихся с ОВЗ № 2» Минобразования Чувашии</t>
  </si>
  <si>
    <t>И.о. директора</t>
  </si>
  <si>
    <t>Михайлова</t>
  </si>
  <si>
    <t>Пудинг творожно-манный</t>
  </si>
  <si>
    <t>Какао на молоке</t>
  </si>
  <si>
    <t>Хлеб пшеничный с маслом</t>
  </si>
  <si>
    <t>Салат из моркови и яблок</t>
  </si>
  <si>
    <t>Суп картофельный с макаронными изделиями</t>
  </si>
  <si>
    <t>Котлеты рыбные</t>
  </si>
  <si>
    <t>Картофельное пюре</t>
  </si>
  <si>
    <t>Компот</t>
  </si>
  <si>
    <t>Хлеб ржаной</t>
  </si>
  <si>
    <t>Хлеб пшеничный</t>
  </si>
  <si>
    <t>Молоко</t>
  </si>
  <si>
    <t>70-10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</si>
</sst>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M161" sqref="M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26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48</v>
      </c>
      <c r="F132" s="48">
        <v>200</v>
      </c>
      <c r="G132" s="48">
        <v>25.4</v>
      </c>
      <c r="H132" s="48">
        <v>16.100000000000001</v>
      </c>
      <c r="I132" s="48">
        <v>19.8</v>
      </c>
      <c r="J132" s="48">
        <v>330</v>
      </c>
      <c r="K132" s="49"/>
      <c r="L132" s="48">
        <v>35.6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49</v>
      </c>
      <c r="F134" s="51">
        <v>200</v>
      </c>
      <c r="G134" s="51">
        <v>4.58</v>
      </c>
      <c r="H134" s="51">
        <v>5.04</v>
      </c>
      <c r="I134" s="51">
        <v>21.9</v>
      </c>
      <c r="J134" s="51">
        <v>170</v>
      </c>
      <c r="K134" s="52"/>
      <c r="L134" s="51">
        <v>9.8000000000000007</v>
      </c>
    </row>
    <row r="135" spans="1:12" ht="15" x14ac:dyDescent="0.25">
      <c r="A135" s="25"/>
      <c r="B135" s="16"/>
      <c r="C135" s="11"/>
      <c r="D135" s="7" t="s">
        <v>23</v>
      </c>
      <c r="E135" s="50" t="s">
        <v>50</v>
      </c>
      <c r="F135" s="51" t="s">
        <v>59</v>
      </c>
      <c r="G135" s="51">
        <v>6.1</v>
      </c>
      <c r="H135" s="51">
        <v>10.3</v>
      </c>
      <c r="I135" s="51">
        <v>43</v>
      </c>
      <c r="J135" s="51">
        <v>287</v>
      </c>
      <c r="K135" s="52"/>
      <c r="L135" s="51">
        <v>13.6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400</v>
      </c>
      <c r="G139" s="21">
        <f t="shared" ref="G139" si="77">SUM(G132:G138)</f>
        <v>36.08</v>
      </c>
      <c r="H139" s="21">
        <f t="shared" ref="H139" si="78">SUM(H132:H138)</f>
        <v>31.44</v>
      </c>
      <c r="I139" s="21">
        <f t="shared" ref="I139" si="79">SUM(I132:I138)</f>
        <v>84.7</v>
      </c>
      <c r="J139" s="21">
        <f t="shared" ref="J139" si="80">SUM(J132:J138)</f>
        <v>787</v>
      </c>
      <c r="K139" s="27"/>
      <c r="L139" s="21">
        <f t="shared" ref="L139:L181" si="81">SUM(L132:L138)</f>
        <v>59.000000000000007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51</v>
      </c>
      <c r="F144" s="51">
        <v>70</v>
      </c>
      <c r="G144" s="51">
        <v>0.6</v>
      </c>
      <c r="H144" s="51">
        <v>4.9000000000000004</v>
      </c>
      <c r="I144" s="51">
        <v>7.1</v>
      </c>
      <c r="J144" s="51">
        <v>76</v>
      </c>
      <c r="K144" s="52"/>
      <c r="L144" s="51">
        <v>3.6</v>
      </c>
    </row>
    <row r="145" spans="1:12" ht="15" x14ac:dyDescent="0.25">
      <c r="A145" s="25"/>
      <c r="B145" s="16"/>
      <c r="C145" s="11"/>
      <c r="D145" s="7" t="s">
        <v>28</v>
      </c>
      <c r="E145" s="50" t="s">
        <v>52</v>
      </c>
      <c r="F145" s="51">
        <v>200</v>
      </c>
      <c r="G145" s="51">
        <v>24.8</v>
      </c>
      <c r="H145" s="51">
        <v>0.54</v>
      </c>
      <c r="I145" s="51">
        <v>14.5</v>
      </c>
      <c r="J145" s="51">
        <v>66.8</v>
      </c>
      <c r="K145" s="52"/>
      <c r="L145" s="51">
        <v>6.2</v>
      </c>
    </row>
    <row r="146" spans="1:12" ht="15" x14ac:dyDescent="0.25">
      <c r="A146" s="25"/>
      <c r="B146" s="16"/>
      <c r="C146" s="11"/>
      <c r="D146" s="7" t="s">
        <v>29</v>
      </c>
      <c r="E146" s="50" t="s">
        <v>53</v>
      </c>
      <c r="F146" s="51">
        <v>80</v>
      </c>
      <c r="G146" s="51">
        <v>21.1</v>
      </c>
      <c r="H146" s="51">
        <v>0.43</v>
      </c>
      <c r="I146" s="51">
        <v>5.0999999999999996</v>
      </c>
      <c r="J146" s="51">
        <v>122</v>
      </c>
      <c r="K146" s="52"/>
      <c r="L146" s="51">
        <v>46.38</v>
      </c>
    </row>
    <row r="147" spans="1:12" ht="15" x14ac:dyDescent="0.25">
      <c r="A147" s="25"/>
      <c r="B147" s="16"/>
      <c r="C147" s="11"/>
      <c r="D147" s="7" t="s">
        <v>30</v>
      </c>
      <c r="E147" s="50" t="s">
        <v>54</v>
      </c>
      <c r="F147" s="51">
        <v>150</v>
      </c>
      <c r="G147" s="51">
        <v>3.1</v>
      </c>
      <c r="H147" s="51">
        <v>6.8</v>
      </c>
      <c r="I147" s="51">
        <v>6.85</v>
      </c>
      <c r="J147" s="51">
        <v>100</v>
      </c>
      <c r="K147" s="52"/>
      <c r="L147" s="51">
        <v>8.3000000000000007</v>
      </c>
    </row>
    <row r="148" spans="1:12" ht="15" x14ac:dyDescent="0.25">
      <c r="A148" s="25"/>
      <c r="B148" s="16"/>
      <c r="C148" s="11"/>
      <c r="D148" s="7" t="s">
        <v>31</v>
      </c>
      <c r="E148" s="50" t="s">
        <v>55</v>
      </c>
      <c r="F148" s="51">
        <v>180</v>
      </c>
      <c r="G148" s="51">
        <v>2.6</v>
      </c>
      <c r="H148" s="51">
        <v>1.7</v>
      </c>
      <c r="I148" s="51">
        <v>17.3</v>
      </c>
      <c r="J148" s="51">
        <v>100</v>
      </c>
      <c r="K148" s="52"/>
      <c r="L148" s="51">
        <v>2.2999999999999998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56</v>
      </c>
      <c r="F150" s="51">
        <v>80</v>
      </c>
      <c r="G150" s="51">
        <v>1.8</v>
      </c>
      <c r="H150" s="51">
        <v>0.1</v>
      </c>
      <c r="I150" s="51">
        <v>34.6</v>
      </c>
      <c r="J150" s="51">
        <v>14.8</v>
      </c>
      <c r="K150" s="52"/>
      <c r="L150" s="51">
        <v>3.54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 t="s">
        <v>39</v>
      </c>
      <c r="L152" s="51">
        <v>70.319999999999993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54</v>
      </c>
      <c r="H153" s="21">
        <f t="shared" ref="H153" si="88">SUM(H144:H152)</f>
        <v>14.469999999999999</v>
      </c>
      <c r="I153" s="21">
        <f t="shared" ref="I153" si="89">SUM(I144:I152)</f>
        <v>85.450000000000017</v>
      </c>
      <c r="J153" s="21">
        <f t="shared" ref="J153" si="90">SUM(J144:J152)</f>
        <v>479.6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57</v>
      </c>
      <c r="F154" s="51">
        <v>70</v>
      </c>
      <c r="G154" s="51">
        <v>6.16</v>
      </c>
      <c r="H154" s="51">
        <v>2.1</v>
      </c>
      <c r="I154" s="51">
        <v>42</v>
      </c>
      <c r="J154" s="51">
        <v>213</v>
      </c>
      <c r="K154" s="52"/>
      <c r="L154" s="51">
        <v>2.65</v>
      </c>
    </row>
    <row r="155" spans="1:12" ht="15" x14ac:dyDescent="0.25">
      <c r="A155" s="25"/>
      <c r="B155" s="16"/>
      <c r="C155" s="11"/>
      <c r="D155" s="12" t="s">
        <v>31</v>
      </c>
      <c r="E155" s="50" t="s">
        <v>58</v>
      </c>
      <c r="F155" s="51">
        <v>200</v>
      </c>
      <c r="G155" s="51">
        <v>2.8</v>
      </c>
      <c r="H155" s="51">
        <v>3.2</v>
      </c>
      <c r="I155" s="51">
        <v>4.7</v>
      </c>
      <c r="J155" s="51">
        <v>58.8</v>
      </c>
      <c r="K155" s="52"/>
      <c r="L155" s="51">
        <v>10.5</v>
      </c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 t="s">
        <v>39</v>
      </c>
      <c r="L157" s="51">
        <v>13.15</v>
      </c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270</v>
      </c>
      <c r="G158" s="21">
        <f t="shared" ref="G158" si="92">SUM(G154:G157)</f>
        <v>8.9600000000000009</v>
      </c>
      <c r="H158" s="21">
        <f t="shared" ref="H158" si="93">SUM(H154:H157)</f>
        <v>5.3000000000000007</v>
      </c>
      <c r="I158" s="21">
        <f t="shared" ref="I158" si="94">SUM(I154:I157)</f>
        <v>46.7</v>
      </c>
      <c r="J158" s="21">
        <f t="shared" ref="J158" si="95">SUM(J154:J157)</f>
        <v>271.8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1430</v>
      </c>
      <c r="G173" s="34">
        <f t="shared" ref="G173" si="107">G139+G143+G153+G158+G165+G172</f>
        <v>99.039999999999992</v>
      </c>
      <c r="H173" s="34">
        <f t="shared" ref="H173" si="108">H139+H143+H153+H158+H165+H172</f>
        <v>51.209999999999994</v>
      </c>
      <c r="I173" s="34">
        <f t="shared" ref="I173" si="109">I139+I143+I153+I158+I165+I172</f>
        <v>216.85000000000002</v>
      </c>
      <c r="J173" s="34">
        <f t="shared" ref="J173" si="110">J139+J143+J153+J158+J165+J172</f>
        <v>1538.3999999999999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1430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99.039999999999992</v>
      </c>
      <c r="H594" s="42">
        <f t="shared" si="456"/>
        <v>51.209999999999994</v>
      </c>
      <c r="I594" s="42">
        <f t="shared" si="456"/>
        <v>216.85000000000002</v>
      </c>
      <c r="J594" s="42">
        <f t="shared" si="456"/>
        <v>1538.3999999999999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2023-10-26T11:25:33Z</dcterms:modified>
</cp:coreProperties>
</file>