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gsko\Desktop\НИ\МЕНЮ 1\Октябрь 2023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H257" i="1" s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H131" i="1" s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89" i="1" l="1"/>
  <c r="J257" i="1"/>
  <c r="G299" i="1"/>
  <c r="F299" i="1"/>
  <c r="F341" i="1"/>
  <c r="G257" i="1"/>
  <c r="I341" i="1"/>
  <c r="F383" i="1"/>
  <c r="G89" i="1"/>
  <c r="I173" i="1"/>
  <c r="F215" i="1"/>
  <c r="H299" i="1"/>
  <c r="I383" i="1"/>
  <c r="F425" i="1"/>
  <c r="H509" i="1"/>
  <c r="J593" i="1"/>
  <c r="H89" i="1"/>
  <c r="J173" i="1"/>
  <c r="G215" i="1"/>
  <c r="I299" i="1"/>
  <c r="J383" i="1"/>
  <c r="G425" i="1"/>
  <c r="I509" i="1"/>
  <c r="F551" i="1"/>
  <c r="J467" i="1"/>
  <c r="I89" i="1"/>
  <c r="F131" i="1"/>
  <c r="H215" i="1"/>
  <c r="J299" i="1"/>
  <c r="G341" i="1"/>
  <c r="H425" i="1"/>
  <c r="J509" i="1"/>
  <c r="G551" i="1"/>
  <c r="H173" i="1"/>
  <c r="J89" i="1"/>
  <c r="G131" i="1"/>
  <c r="I215" i="1"/>
  <c r="F257" i="1"/>
  <c r="H341" i="1"/>
  <c r="I425" i="1"/>
  <c r="F467" i="1"/>
  <c r="H551" i="1"/>
  <c r="J425" i="1"/>
  <c r="G467" i="1"/>
  <c r="I551" i="1"/>
  <c r="F593" i="1"/>
  <c r="I131" i="1"/>
  <c r="F173" i="1"/>
  <c r="H467" i="1"/>
  <c r="J551" i="1"/>
  <c r="G593" i="1"/>
  <c r="J131" i="1"/>
  <c r="G173" i="1"/>
  <c r="H593" i="1"/>
  <c r="I47" i="1"/>
  <c r="H47" i="1"/>
  <c r="H594" i="1" s="1"/>
  <c r="G47" i="1"/>
  <c r="J47" i="1"/>
  <c r="F47" i="1"/>
  <c r="I594" i="1" l="1"/>
  <c r="F594" i="1"/>
  <c r="J594" i="1"/>
  <c r="G594" i="1"/>
  <c r="L59" i="1"/>
  <c r="L89" i="1"/>
  <c r="L185" i="1"/>
  <c r="L215" i="1"/>
  <c r="L536" i="1"/>
  <c r="L531" i="1"/>
  <c r="L417" i="1"/>
  <c r="L311" i="1"/>
  <c r="L341" i="1"/>
  <c r="L447" i="1"/>
  <c r="L452" i="1"/>
  <c r="L509" i="1"/>
  <c r="L479" i="1"/>
  <c r="L172" i="1"/>
  <c r="L143" i="1"/>
  <c r="L173" i="1"/>
  <c r="L88" i="1"/>
  <c r="L131" i="1"/>
  <c r="L101" i="1"/>
  <c r="L382" i="1"/>
  <c r="L279" i="1"/>
  <c r="L284" i="1"/>
  <c r="L39" i="1"/>
  <c r="L27" i="1"/>
  <c r="L32" i="1"/>
  <c r="L130" i="1"/>
  <c r="L81" i="1"/>
  <c r="L207" i="1"/>
  <c r="L299" i="1"/>
  <c r="L269" i="1"/>
  <c r="L563" i="1"/>
  <c r="L593" i="1"/>
  <c r="L291" i="1"/>
  <c r="L489" i="1"/>
  <c r="L494" i="1"/>
  <c r="L521" i="1"/>
  <c r="L551" i="1"/>
  <c r="L585" i="1"/>
  <c r="L46" i="1"/>
  <c r="L467" i="1"/>
  <c r="L437" i="1"/>
  <c r="L501" i="1"/>
  <c r="L410" i="1"/>
  <c r="L405" i="1"/>
  <c r="L466" i="1"/>
  <c r="L326" i="1"/>
  <c r="L321" i="1"/>
  <c r="L74" i="1"/>
  <c r="L69" i="1"/>
  <c r="L214" i="1"/>
  <c r="L573" i="1"/>
  <c r="L578" i="1"/>
  <c r="L116" i="1"/>
  <c r="L111" i="1"/>
  <c r="L242" i="1"/>
  <c r="L237" i="1"/>
  <c r="L256" i="1"/>
  <c r="L395" i="1"/>
  <c r="L425" i="1"/>
  <c r="L459" i="1"/>
  <c r="L340" i="1"/>
  <c r="L363" i="1"/>
  <c r="L368" i="1"/>
  <c r="L227" i="1"/>
  <c r="L257" i="1"/>
  <c r="L200" i="1"/>
  <c r="L195" i="1"/>
  <c r="L592" i="1"/>
  <c r="L353" i="1"/>
  <c r="L383" i="1"/>
  <c r="L424" i="1"/>
  <c r="L153" i="1"/>
  <c r="L158" i="1"/>
  <c r="L123" i="1"/>
  <c r="L543" i="1"/>
  <c r="L375" i="1"/>
  <c r="L550" i="1"/>
  <c r="L508" i="1"/>
  <c r="L333" i="1"/>
  <c r="L249" i="1"/>
  <c r="L17" i="1"/>
  <c r="L47" i="1"/>
  <c r="L594" i="1"/>
  <c r="L298" i="1"/>
  <c r="L165" i="1"/>
</calcChain>
</file>

<file path=xl/sharedStrings.xml><?xml version="1.0" encoding="utf-8"?>
<sst xmlns="http://schemas.openxmlformats.org/spreadsheetml/2006/main" count="531" uniqueCount="60">
  <si>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</si>
  <si>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</si>
  <si>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</si>
  <si>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</si>
  <si>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</si>
  <si>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</si>
  <si>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</si>
  <si>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</si>
  <si>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</si>
  <si>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</si>
  <si>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</si>
  <si>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</si>
  <si>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</si>
  <si>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</si>
  <si>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</si>
  <si>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</si>
  <si>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</si>
  <si>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</si>
  <si>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</si>
  <si>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</si>
  <si>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</si>
  <si>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</si>
  <si>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</si>
  <si>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</si>
  <si>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</si>
  <si>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</si>
  <si>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</si>
  <si>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</si>
  <si>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</si>
  <si>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</si>
  <si>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</si>
  <si>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</si>
  <si>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</si>
  <si>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</si>
  <si>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</si>
  <si>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</si>
  <si>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</si>
  <si>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</si>
  <si>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</si>
  <si>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</si>
  <si>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</si>
  <si>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</si>
  <si>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</si>
  <si>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</si>
  <si>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</si>
  <si>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И.о. директора</t>
  </si>
  <si>
    <t>Михайлова</t>
  </si>
  <si>
    <t>БОУ ЧР «Чебоксарская НОШ для обучающихся с ОВЗ № 2» Минобразования Чувашии</t>
  </si>
  <si>
    <t>Каша рисовая молочная</t>
  </si>
  <si>
    <t>Молоко кипяченое</t>
  </si>
  <si>
    <t>Хлеб пшеничный с маслом</t>
  </si>
  <si>
    <t>помидоры свежие</t>
  </si>
  <si>
    <t>Суп рыбный</t>
  </si>
  <si>
    <t>Картофель тушенный с мясом</t>
  </si>
  <si>
    <t>Компот</t>
  </si>
  <si>
    <t>Хлеб ржаной</t>
  </si>
  <si>
    <t>Чай с молоком</t>
  </si>
  <si>
    <t>Хлеб пшеничный</t>
  </si>
  <si>
    <t xml:space="preserve">Конфета </t>
  </si>
  <si>
    <t>70-10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</si>
</sst>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29" sqref="O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47</v>
      </c>
      <c r="D1" s="61"/>
      <c r="E1" s="61"/>
      <c r="F1" s="13" t="s">
        <v>16</v>
      </c>
      <c r="G1" s="2" t="s">
        <v>17</v>
      </c>
      <c r="H1" s="62" t="s">
        <v>45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46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27</v>
      </c>
      <c r="I3" s="55">
        <v>10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200</v>
      </c>
      <c r="G6" s="48">
        <v>5</v>
      </c>
      <c r="H6" s="48">
        <v>6</v>
      </c>
      <c r="I6" s="48">
        <v>38</v>
      </c>
      <c r="J6" s="48">
        <v>200</v>
      </c>
      <c r="K6" s="49"/>
      <c r="L6" s="48">
        <v>25.6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49</v>
      </c>
      <c r="F8" s="51">
        <v>200</v>
      </c>
      <c r="G8" s="51">
        <v>58.8</v>
      </c>
      <c r="H8" s="51">
        <v>2.8</v>
      </c>
      <c r="I8" s="51">
        <v>3.2</v>
      </c>
      <c r="J8" s="51">
        <v>4.7</v>
      </c>
      <c r="K8" s="52"/>
      <c r="L8" s="51">
        <v>13.07</v>
      </c>
    </row>
    <row r="9" spans="1:12" ht="15" x14ac:dyDescent="0.25">
      <c r="A9" s="25"/>
      <c r="B9" s="16"/>
      <c r="C9" s="11"/>
      <c r="D9" s="7" t="s">
        <v>23</v>
      </c>
      <c r="E9" s="50" t="s">
        <v>50</v>
      </c>
      <c r="F9" s="51" t="s">
        <v>59</v>
      </c>
      <c r="G9" s="51">
        <v>6.1</v>
      </c>
      <c r="H9" s="51">
        <v>10.3</v>
      </c>
      <c r="I9" s="51">
        <v>43</v>
      </c>
      <c r="J9" s="51">
        <v>287</v>
      </c>
      <c r="K9" s="52"/>
      <c r="L9" s="51">
        <v>13.6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400</v>
      </c>
      <c r="G13" s="21">
        <f t="shared" ref="G13:J13" si="0">SUM(G6:G12)</f>
        <v>69.899999999999991</v>
      </c>
      <c r="H13" s="21">
        <f t="shared" si="0"/>
        <v>19.100000000000001</v>
      </c>
      <c r="I13" s="21">
        <f t="shared" si="0"/>
        <v>84.2</v>
      </c>
      <c r="J13" s="21">
        <f t="shared" si="0"/>
        <v>491.7</v>
      </c>
      <c r="K13" s="27"/>
      <c r="L13" s="21">
        <f t="shared" ref="L13" si="1">SUM(L6:L12)</f>
        <v>52.27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51</v>
      </c>
      <c r="F18" s="51">
        <v>60</v>
      </c>
      <c r="G18" s="51">
        <v>0.8</v>
      </c>
      <c r="H18" s="51">
        <v>4.0999999999999996</v>
      </c>
      <c r="I18" s="51">
        <v>4</v>
      </c>
      <c r="J18" s="51">
        <v>50</v>
      </c>
      <c r="K18" s="52"/>
      <c r="L18" s="51">
        <v>2.5</v>
      </c>
    </row>
    <row r="19" spans="1:12" ht="15" x14ac:dyDescent="0.25">
      <c r="A19" s="25"/>
      <c r="B19" s="16"/>
      <c r="C19" s="11"/>
      <c r="D19" s="7" t="s">
        <v>28</v>
      </c>
      <c r="E19" s="50" t="s">
        <v>52</v>
      </c>
      <c r="F19" s="51">
        <v>200</v>
      </c>
      <c r="G19" s="51">
        <v>21</v>
      </c>
      <c r="H19" s="51">
        <v>16.600000000000001</v>
      </c>
      <c r="I19" s="51">
        <v>10.7</v>
      </c>
      <c r="J19" s="51">
        <v>185</v>
      </c>
      <c r="K19" s="52"/>
      <c r="L19" s="51">
        <v>15.7</v>
      </c>
    </row>
    <row r="20" spans="1:12" ht="15" x14ac:dyDescent="0.25">
      <c r="A20" s="25"/>
      <c r="B20" s="16"/>
      <c r="C20" s="11"/>
      <c r="D20" s="7" t="s">
        <v>29</v>
      </c>
      <c r="E20" s="50" t="s">
        <v>53</v>
      </c>
      <c r="F20" s="51">
        <v>200</v>
      </c>
      <c r="G20" s="51">
        <v>18.399999999999999</v>
      </c>
      <c r="H20" s="51">
        <v>18.8</v>
      </c>
      <c r="I20" s="51">
        <v>20.5</v>
      </c>
      <c r="J20" s="51">
        <v>324</v>
      </c>
      <c r="K20" s="52"/>
      <c r="L20" s="51">
        <v>54.8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180</v>
      </c>
      <c r="G22" s="51">
        <v>2.6</v>
      </c>
      <c r="H22" s="51">
        <v>1.7</v>
      </c>
      <c r="I22" s="51">
        <v>17.3</v>
      </c>
      <c r="J22" s="51">
        <v>100</v>
      </c>
      <c r="K22" s="52"/>
      <c r="L22" s="51">
        <v>2.2999999999999998</v>
      </c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 t="s">
        <v>55</v>
      </c>
      <c r="F24" s="51">
        <v>80</v>
      </c>
      <c r="G24" s="66"/>
      <c r="H24" s="51">
        <v>0.1</v>
      </c>
      <c r="I24" s="51">
        <v>34.6</v>
      </c>
      <c r="J24" s="51">
        <v>14.8</v>
      </c>
      <c r="K24" s="52"/>
      <c r="L24" s="51">
        <v>3.54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 t="s">
        <v>39</v>
      </c>
      <c r="L26" s="51">
        <v>78.84</v>
      </c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720</v>
      </c>
      <c r="G27" s="21">
        <f t="shared" ref="G27:J27" si="3">SUM(G18:G26)</f>
        <v>42.800000000000004</v>
      </c>
      <c r="H27" s="21">
        <f t="shared" si="3"/>
        <v>41.300000000000004</v>
      </c>
      <c r="I27" s="21">
        <f t="shared" si="3"/>
        <v>87.1</v>
      </c>
      <c r="J27" s="21">
        <f t="shared" si="3"/>
        <v>673.8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57</v>
      </c>
      <c r="F28" s="51">
        <v>70</v>
      </c>
      <c r="G28" s="51">
        <v>6.16</v>
      </c>
      <c r="H28" s="51">
        <v>2.1</v>
      </c>
      <c r="I28" s="51">
        <v>42</v>
      </c>
      <c r="J28" s="51">
        <v>213</v>
      </c>
      <c r="K28" s="52"/>
      <c r="L28" s="51">
        <v>2.65</v>
      </c>
    </row>
    <row r="29" spans="1:12" ht="15" x14ac:dyDescent="0.25">
      <c r="A29" s="25"/>
      <c r="B29" s="16"/>
      <c r="C29" s="11"/>
      <c r="D29" s="12" t="s">
        <v>31</v>
      </c>
      <c r="E29" s="50" t="s">
        <v>56</v>
      </c>
      <c r="F29" s="51">
        <v>200</v>
      </c>
      <c r="G29" s="51">
        <v>3</v>
      </c>
      <c r="H29" s="51">
        <v>3.2</v>
      </c>
      <c r="I29" s="51">
        <v>17.600000000000001</v>
      </c>
      <c r="J29" s="51">
        <v>112</v>
      </c>
      <c r="K29" s="52"/>
      <c r="L29" s="51">
        <v>9.5</v>
      </c>
    </row>
    <row r="30" spans="1:12" ht="15" x14ac:dyDescent="0.25">
      <c r="A30" s="25"/>
      <c r="B30" s="16"/>
      <c r="C30" s="11"/>
      <c r="D30" s="6"/>
      <c r="E30" s="50" t="s">
        <v>58</v>
      </c>
      <c r="F30" s="51">
        <v>30</v>
      </c>
      <c r="G30" s="51">
        <v>6</v>
      </c>
      <c r="H30" s="51">
        <v>0</v>
      </c>
      <c r="I30" s="51">
        <v>31</v>
      </c>
      <c r="J30" s="51">
        <v>69</v>
      </c>
      <c r="K30" s="52"/>
      <c r="L30" s="51">
        <v>8.18</v>
      </c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 t="s">
        <v>39</v>
      </c>
      <c r="L31" s="51">
        <v>20.329999999999998</v>
      </c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15.16</v>
      </c>
      <c r="H32" s="21">
        <f t="shared" si="4"/>
        <v>5.3000000000000007</v>
      </c>
      <c r="I32" s="21">
        <f t="shared" si="4"/>
        <v>90.6</v>
      </c>
      <c r="J32" s="21">
        <f t="shared" si="4"/>
        <v>394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1420</v>
      </c>
      <c r="G47" s="34">
        <f t="shared" ref="G47:J47" si="7">G13+G17+G27+G32+G39+G46</f>
        <v>127.85999999999999</v>
      </c>
      <c r="H47" s="34">
        <f t="shared" si="7"/>
        <v>65.7</v>
      </c>
      <c r="I47" s="34">
        <f t="shared" si="7"/>
        <v>261.89999999999998</v>
      </c>
      <c r="J47" s="34">
        <f t="shared" si="7"/>
        <v>1559.5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0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1420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127.85999999999999</v>
      </c>
      <c r="H594" s="42">
        <f t="shared" si="456"/>
        <v>65.7</v>
      </c>
      <c r="I594" s="42">
        <f t="shared" si="456"/>
        <v>261.89999999999998</v>
      </c>
      <c r="J594" s="42">
        <f t="shared" si="456"/>
        <v>1559.5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Сад 2</cp:lastModifiedBy>
  <dcterms:created xsi:type="dcterms:W3CDTF">2022-05-16T14:23:56Z</dcterms:created>
  <dcterms:modified xsi:type="dcterms:W3CDTF">2023-10-27T10:08:10Z</dcterms:modified>
</cp:coreProperties>
</file>