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gsko\Desktop\НИ\МЕНЮ 1\Октябрь 2023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J509" i="1" s="1"/>
  <c r="I475" i="1"/>
  <c r="I509" i="1" s="1"/>
  <c r="H475" i="1"/>
  <c r="H509" i="1" s="1"/>
  <c r="G475" i="1"/>
  <c r="G509" i="1" s="1"/>
  <c r="F475" i="1"/>
  <c r="F509" i="1" s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I467" i="1" s="1"/>
  <c r="H433" i="1"/>
  <c r="H467" i="1" s="1"/>
  <c r="G433" i="1"/>
  <c r="G467" i="1" s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J425" i="1" s="1"/>
  <c r="I391" i="1"/>
  <c r="I425" i="1" s="1"/>
  <c r="H391" i="1"/>
  <c r="H425" i="1" s="1"/>
  <c r="G391" i="1"/>
  <c r="G425" i="1" s="1"/>
  <c r="F391" i="1"/>
  <c r="F425" i="1" s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J383" i="1" s="1"/>
  <c r="I349" i="1"/>
  <c r="I383" i="1" s="1"/>
  <c r="H349" i="1"/>
  <c r="H383" i="1" s="1"/>
  <c r="G349" i="1"/>
  <c r="G383" i="1" s="1"/>
  <c r="F349" i="1"/>
  <c r="F383" i="1" s="1"/>
  <c r="F341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J341" i="1" s="1"/>
  <c r="I307" i="1"/>
  <c r="I341" i="1" s="1"/>
  <c r="H307" i="1"/>
  <c r="H341" i="1" s="1"/>
  <c r="G307" i="1"/>
  <c r="G341" i="1" s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I299" i="1" s="1"/>
  <c r="H265" i="1"/>
  <c r="H299" i="1" s="1"/>
  <c r="G265" i="1"/>
  <c r="G299" i="1" s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I257" i="1" s="1"/>
  <c r="H223" i="1"/>
  <c r="H257" i="1" s="1"/>
  <c r="G223" i="1"/>
  <c r="G257" i="1" s="1"/>
  <c r="F223" i="1"/>
  <c r="F257" i="1" s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J215" i="1" s="1"/>
  <c r="I181" i="1"/>
  <c r="I215" i="1" s="1"/>
  <c r="H181" i="1"/>
  <c r="H215" i="1" s="1"/>
  <c r="G181" i="1"/>
  <c r="G215" i="1" s="1"/>
  <c r="F181" i="1"/>
  <c r="F215" i="1" s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J173" i="1" s="1"/>
  <c r="I139" i="1"/>
  <c r="I173" i="1" s="1"/>
  <c r="H139" i="1"/>
  <c r="H173" i="1" s="1"/>
  <c r="G139" i="1"/>
  <c r="G173" i="1" s="1"/>
  <c r="F139" i="1"/>
  <c r="F173" i="1" s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I131" i="1" s="1"/>
  <c r="H97" i="1"/>
  <c r="H131" i="1" s="1"/>
  <c r="G97" i="1"/>
  <c r="G131" i="1" s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J89" i="1" s="1"/>
  <c r="I55" i="1"/>
  <c r="I89" i="1" s="1"/>
  <c r="H55" i="1"/>
  <c r="H89" i="1" s="1"/>
  <c r="G55" i="1"/>
  <c r="G89" i="1" s="1"/>
  <c r="F55" i="1"/>
  <c r="F89" i="1" s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G13" i="1"/>
  <c r="F13" i="1"/>
  <c r="G47" i="1" l="1"/>
  <c r="G594" i="1" s="1"/>
  <c r="H47" i="1"/>
  <c r="H594" i="1" s="1"/>
  <c r="I47" i="1"/>
  <c r="I594" i="1" s="1"/>
  <c r="J47" i="1"/>
  <c r="J594" i="1" s="1"/>
  <c r="F47" i="1"/>
  <c r="F594" i="1" s="1"/>
  <c r="L405" i="1"/>
  <c r="L410" i="1"/>
  <c r="L299" i="1"/>
  <c r="L269" i="1"/>
  <c r="L551" i="1"/>
  <c r="L521" i="1"/>
  <c r="L200" i="1"/>
  <c r="L195" i="1"/>
  <c r="L69" i="1"/>
  <c r="L74" i="1"/>
  <c r="L341" i="1"/>
  <c r="L311" i="1"/>
  <c r="L101" i="1"/>
  <c r="L131" i="1"/>
  <c r="L395" i="1"/>
  <c r="L425" i="1"/>
  <c r="L27" i="1"/>
  <c r="L32" i="1"/>
  <c r="L494" i="1"/>
  <c r="L489" i="1"/>
  <c r="L237" i="1"/>
  <c r="L242" i="1"/>
  <c r="L501" i="1"/>
  <c r="L165" i="1"/>
  <c r="L89" i="1"/>
  <c r="L59" i="1"/>
  <c r="L585" i="1"/>
  <c r="L81" i="1"/>
  <c r="L437" i="1"/>
  <c r="L467" i="1"/>
  <c r="L353" i="1"/>
  <c r="L383" i="1"/>
  <c r="L466" i="1"/>
  <c r="L207" i="1"/>
  <c r="L543" i="1"/>
  <c r="L46" i="1"/>
  <c r="L185" i="1"/>
  <c r="L215" i="1"/>
  <c r="L531" i="1"/>
  <c r="L536" i="1"/>
  <c r="L279" i="1"/>
  <c r="L284" i="1"/>
  <c r="L509" i="1"/>
  <c r="L479" i="1"/>
  <c r="L227" i="1"/>
  <c r="L257" i="1"/>
  <c r="L368" i="1"/>
  <c r="L363" i="1"/>
  <c r="L298" i="1"/>
  <c r="L326" i="1"/>
  <c r="L321" i="1"/>
  <c r="L17" i="1"/>
  <c r="L47" i="1"/>
  <c r="L594" i="1"/>
  <c r="L459" i="1"/>
  <c r="L333" i="1"/>
  <c r="L424" i="1"/>
  <c r="L340" i="1"/>
  <c r="L143" i="1"/>
  <c r="L173" i="1"/>
  <c r="L116" i="1"/>
  <c r="L111" i="1"/>
  <c r="L291" i="1"/>
  <c r="L573" i="1"/>
  <c r="L578" i="1"/>
  <c r="L214" i="1"/>
  <c r="L256" i="1"/>
  <c r="L447" i="1"/>
  <c r="L452" i="1"/>
  <c r="L249" i="1"/>
  <c r="L375" i="1"/>
  <c r="L382" i="1"/>
  <c r="L593" i="1"/>
  <c r="L563" i="1"/>
  <c r="L158" i="1"/>
  <c r="L153" i="1"/>
  <c r="L550" i="1"/>
  <c r="L123" i="1"/>
  <c r="L508" i="1"/>
  <c r="L88" i="1"/>
  <c r="L39" i="1"/>
  <c r="L417" i="1"/>
  <c r="L592" i="1"/>
  <c r="L130" i="1"/>
  <c r="L172" i="1"/>
</calcChain>
</file>

<file path=xl/sharedStrings.xml><?xml version="1.0" encoding="utf-8"?>
<sst xmlns="http://schemas.openxmlformats.org/spreadsheetml/2006/main" count="533" uniqueCount="62">
  <si>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</si>
  <si>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</si>
  <si>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</si>
  <si>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</si>
  <si>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</si>
  <si>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</si>
  <si>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</si>
  <si>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</si>
  <si>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</si>
  <si>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</si>
  <si>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</si>
  <si>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</si>
  <si>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</si>
  <si>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</si>
  <si>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</si>
  <si>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</si>
  <si>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</si>
  <si>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</si>
  <si>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</si>
  <si>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</si>
  <si>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</si>
  <si>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</si>
  <si>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</si>
  <si>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</si>
  <si>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</si>
  <si>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</si>
  <si>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</si>
  <si>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</si>
  <si>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</si>
  <si>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</si>
  <si>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</si>
  <si>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</si>
  <si>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</si>
  <si>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</si>
  <si>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</si>
  <si>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</si>
  <si>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</si>
  <si>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</si>
  <si>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</si>
  <si>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</si>
  <si>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</si>
  <si>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</si>
  <si>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</si>
  <si>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</si>
  <si>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</si>
  <si>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И.о. директора</t>
  </si>
  <si>
    <t>Михайлова</t>
  </si>
  <si>
    <t>Каша гречневая молочная  жидкая</t>
  </si>
  <si>
    <t>Кофейный напиток</t>
  </si>
  <si>
    <t>Батон с сливочным маслом</t>
  </si>
  <si>
    <t>Салат свекольный с изюмом</t>
  </si>
  <si>
    <t>Суп крестьяский со сметаной на мясном бульоне</t>
  </si>
  <si>
    <t>Фрикадельки мясные</t>
  </si>
  <si>
    <t>Рис отварной</t>
  </si>
  <si>
    <t>Компот из сухофруктов</t>
  </si>
  <si>
    <t>хлеб ржаной</t>
  </si>
  <si>
    <t>Печенье</t>
  </si>
  <si>
    <t>Сок фруктовый</t>
  </si>
  <si>
    <t>Батон</t>
  </si>
  <si>
    <t>яблоко</t>
  </si>
  <si>
    <t>соус сметанный</t>
  </si>
  <si>
    <t xml:space="preserve">«Чебоксарская НОШ для обучающихся с ОВЗ №2»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</si>
</sst>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0" fillId="0" borderId="2" xfId="0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Alignment="1" applyProtection="1">
      <alignment horizontal="center"/>
      <protection locked="0"/>
    </xf>
    <xf numFmtId="1" fontId="0" fillId="0" borderId="2" xfId="0" applyNumberFormat="1" applyFill="1" applyBorder="1" applyAlignment="1" applyProtection="1">
      <alignment horizontal="center"/>
      <protection locked="0"/>
    </xf>
    <xf numFmtId="1" fontId="0" fillId="0" borderId="4" xfId="0" applyNumberFormat="1" applyFill="1" applyBorder="1" applyAlignment="1" applyProtection="1">
      <alignment horizontal="center"/>
      <protection locked="0"/>
    </xf>
    <xf numFmtId="2" fontId="0" fillId="0" borderId="1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27" xfId="0" applyNumberFormat="1" applyFill="1" applyBorder="1" applyProtection="1">
      <protection locked="0"/>
    </xf>
    <xf numFmtId="2" fontId="0" fillId="0" borderId="2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Alignment="1" applyProtection="1">
      <alignment horizontal="center"/>
      <protection locked="0"/>
    </xf>
    <xf numFmtId="2" fontId="0" fillId="0" borderId="5" xfId="0" applyNumberFormat="1" applyFill="1" applyBorder="1" applyProtection="1">
      <protection locked="0"/>
    </xf>
    <xf numFmtId="2" fontId="0" fillId="0" borderId="26" xfId="0" applyNumberFormat="1" applyFill="1" applyBorder="1" applyProtection="1"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8" t="s">
        <v>61</v>
      </c>
      <c r="D1" s="79"/>
      <c r="E1" s="79"/>
      <c r="F1" s="13" t="s">
        <v>16</v>
      </c>
      <c r="G1" s="2" t="s">
        <v>17</v>
      </c>
      <c r="H1" s="80" t="s">
        <v>45</v>
      </c>
      <c r="I1" s="80"/>
      <c r="J1" s="80"/>
      <c r="K1" s="80"/>
    </row>
    <row r="2" spans="1:12" ht="18" x14ac:dyDescent="0.2">
      <c r="A2" s="43" t="s">
        <v>6</v>
      </c>
      <c r="C2" s="2"/>
      <c r="G2" s="2" t="s">
        <v>18</v>
      </c>
      <c r="H2" s="80" t="s">
        <v>46</v>
      </c>
      <c r="I2" s="80"/>
      <c r="J2" s="80"/>
      <c r="K2" s="80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7</v>
      </c>
      <c r="I3" s="55">
        <v>11</v>
      </c>
      <c r="J3" s="56">
        <v>2023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 t="s">
        <v>47</v>
      </c>
      <c r="F6" s="60">
        <v>200</v>
      </c>
      <c r="G6" s="63">
        <v>3.49</v>
      </c>
      <c r="H6" s="63">
        <v>7</v>
      </c>
      <c r="I6" s="64">
        <v>25.6</v>
      </c>
      <c r="J6" s="63">
        <v>99.7</v>
      </c>
      <c r="K6" s="49"/>
      <c r="L6" s="48">
        <v>14.79</v>
      </c>
    </row>
    <row r="7" spans="1:12" ht="15" x14ac:dyDescent="0.25">
      <c r="A7" s="25"/>
      <c r="B7" s="16"/>
      <c r="C7" s="11"/>
      <c r="D7" s="6"/>
      <c r="E7" s="50"/>
      <c r="F7" s="62"/>
      <c r="G7" s="65"/>
      <c r="H7" s="65"/>
      <c r="I7" s="66"/>
      <c r="J7" s="65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 t="s">
        <v>48</v>
      </c>
      <c r="F8" s="61">
        <v>200</v>
      </c>
      <c r="G8" s="67">
        <v>0</v>
      </c>
      <c r="H8" s="67">
        <v>0</v>
      </c>
      <c r="I8" s="68">
        <v>12</v>
      </c>
      <c r="J8" s="67">
        <v>47.8</v>
      </c>
      <c r="K8" s="52"/>
      <c r="L8" s="51">
        <v>2.62</v>
      </c>
    </row>
    <row r="9" spans="1:12" ht="15" x14ac:dyDescent="0.25">
      <c r="A9" s="25"/>
      <c r="B9" s="16"/>
      <c r="C9" s="11"/>
      <c r="D9" s="7" t="s">
        <v>23</v>
      </c>
      <c r="E9" s="50" t="s">
        <v>49</v>
      </c>
      <c r="F9" s="61">
        <v>3</v>
      </c>
      <c r="G9" s="67">
        <v>0</v>
      </c>
      <c r="H9" s="67">
        <v>0</v>
      </c>
      <c r="I9" s="68">
        <v>0</v>
      </c>
      <c r="J9" s="67">
        <v>218.2</v>
      </c>
      <c r="K9" s="52"/>
      <c r="L9" s="51">
        <v>11.99</v>
      </c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403</v>
      </c>
      <c r="G13" s="21">
        <f t="shared" ref="G13:J13" si="0">SUM(G6:G12)</f>
        <v>3.49</v>
      </c>
      <c r="H13" s="21">
        <f t="shared" si="0"/>
        <v>7</v>
      </c>
      <c r="I13" s="21">
        <f t="shared" si="0"/>
        <v>37.6</v>
      </c>
      <c r="J13" s="21">
        <f t="shared" si="0"/>
        <v>365.7</v>
      </c>
      <c r="K13" s="27"/>
      <c r="L13" s="21">
        <f t="shared" ref="L13" si="1">SUM(L6:L12)</f>
        <v>29.4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8" t="s">
        <v>58</v>
      </c>
      <c r="F14" s="61">
        <v>40</v>
      </c>
      <c r="G14" s="67">
        <v>3.4</v>
      </c>
      <c r="H14" s="67">
        <v>2.4</v>
      </c>
      <c r="I14" s="68">
        <v>25.6</v>
      </c>
      <c r="J14" s="67">
        <v>128</v>
      </c>
      <c r="K14" s="52"/>
      <c r="L14" s="51">
        <v>3.65</v>
      </c>
    </row>
    <row r="15" spans="1:12" ht="15" x14ac:dyDescent="0.25">
      <c r="A15" s="25"/>
      <c r="B15" s="16"/>
      <c r="C15" s="11"/>
      <c r="D15" s="6"/>
      <c r="E15" s="58" t="s">
        <v>59</v>
      </c>
      <c r="F15" s="61">
        <v>150</v>
      </c>
      <c r="G15" s="67">
        <v>2.2200000000000002</v>
      </c>
      <c r="H15" s="67">
        <v>0</v>
      </c>
      <c r="I15" s="68">
        <v>33.200000000000003</v>
      </c>
      <c r="J15" s="67">
        <v>138.80000000000001</v>
      </c>
      <c r="K15" s="52"/>
      <c r="L15" s="51">
        <v>10.199999999999999</v>
      </c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 t="s">
        <v>39</v>
      </c>
      <c r="L16" s="51">
        <v>61.14</v>
      </c>
    </row>
    <row r="17" spans="1:12" ht="15.75" thickBot="1" x14ac:dyDescent="0.3">
      <c r="A17" s="26"/>
      <c r="B17" s="18"/>
      <c r="C17" s="8"/>
      <c r="D17" s="19" t="s">
        <v>39</v>
      </c>
      <c r="E17" s="9"/>
      <c r="F17" s="21">
        <f>SUM(F14:F16)</f>
        <v>190</v>
      </c>
      <c r="G17" s="21">
        <f t="shared" ref="G17:J17" si="2">SUM(G14:G16)</f>
        <v>5.62</v>
      </c>
      <c r="H17" s="21">
        <f t="shared" si="2"/>
        <v>2.4</v>
      </c>
      <c r="I17" s="21">
        <f t="shared" si="2"/>
        <v>58.800000000000004</v>
      </c>
      <c r="J17" s="21">
        <f t="shared" si="2"/>
        <v>266.8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9" t="s">
        <v>50</v>
      </c>
      <c r="F18" s="60">
        <v>60</v>
      </c>
      <c r="G18" s="63">
        <v>0.5</v>
      </c>
      <c r="H18" s="63">
        <v>4.2</v>
      </c>
      <c r="I18" s="64">
        <v>11.7</v>
      </c>
      <c r="J18" s="63">
        <v>98</v>
      </c>
      <c r="K18" s="52"/>
      <c r="L18" s="51">
        <v>4.18</v>
      </c>
    </row>
    <row r="19" spans="1:12" ht="15" x14ac:dyDescent="0.25">
      <c r="A19" s="25"/>
      <c r="B19" s="16"/>
      <c r="C19" s="11"/>
      <c r="D19" s="7" t="s">
        <v>28</v>
      </c>
      <c r="E19" s="58" t="s">
        <v>51</v>
      </c>
      <c r="F19" s="61">
        <v>200</v>
      </c>
      <c r="G19" s="67">
        <v>2.42</v>
      </c>
      <c r="H19" s="67">
        <v>1.67</v>
      </c>
      <c r="I19" s="68">
        <v>77</v>
      </c>
      <c r="J19" s="67">
        <v>77</v>
      </c>
      <c r="K19" s="52"/>
      <c r="L19" s="51">
        <v>9.0299999999999994</v>
      </c>
    </row>
    <row r="20" spans="1:12" ht="15" x14ac:dyDescent="0.25">
      <c r="A20" s="25"/>
      <c r="B20" s="16"/>
      <c r="C20" s="11"/>
      <c r="D20" s="7" t="s">
        <v>29</v>
      </c>
      <c r="E20" s="58" t="s">
        <v>52</v>
      </c>
      <c r="F20" s="61">
        <v>90</v>
      </c>
      <c r="G20" s="67">
        <v>15</v>
      </c>
      <c r="H20" s="67">
        <v>2.2999999999999998</v>
      </c>
      <c r="I20" s="68">
        <v>2.6</v>
      </c>
      <c r="J20" s="67">
        <v>82.7</v>
      </c>
      <c r="K20" s="52"/>
      <c r="L20" s="51">
        <v>42.92</v>
      </c>
    </row>
    <row r="21" spans="1:12" ht="15" x14ac:dyDescent="0.25">
      <c r="A21" s="25"/>
      <c r="B21" s="16"/>
      <c r="C21" s="11"/>
      <c r="D21" s="7" t="s">
        <v>30</v>
      </c>
      <c r="E21" s="58" t="s">
        <v>53</v>
      </c>
      <c r="F21" s="61">
        <v>150</v>
      </c>
      <c r="G21" s="67">
        <v>3.9</v>
      </c>
      <c r="H21" s="67">
        <v>4.5</v>
      </c>
      <c r="I21" s="68">
        <v>45.3</v>
      </c>
      <c r="J21" s="67">
        <v>202.1</v>
      </c>
      <c r="K21" s="52"/>
      <c r="L21" s="51">
        <v>9.43</v>
      </c>
    </row>
    <row r="22" spans="1:12" ht="15" x14ac:dyDescent="0.25">
      <c r="A22" s="25"/>
      <c r="B22" s="16"/>
      <c r="C22" s="11"/>
      <c r="D22" s="7" t="s">
        <v>31</v>
      </c>
      <c r="E22" s="58" t="s">
        <v>54</v>
      </c>
      <c r="F22" s="61">
        <v>200</v>
      </c>
      <c r="G22" s="67">
        <v>1</v>
      </c>
      <c r="H22" s="67">
        <v>0</v>
      </c>
      <c r="I22" s="68">
        <v>26.96</v>
      </c>
      <c r="J22" s="67">
        <v>116</v>
      </c>
      <c r="K22" s="52"/>
      <c r="L22" s="51">
        <v>4.1399999999999997</v>
      </c>
    </row>
    <row r="23" spans="1:12" ht="15" x14ac:dyDescent="0.25">
      <c r="A23" s="25"/>
      <c r="B23" s="16"/>
      <c r="C23" s="11"/>
      <c r="D23" s="7" t="s">
        <v>32</v>
      </c>
      <c r="E23" s="58" t="s">
        <v>55</v>
      </c>
      <c r="F23" s="61">
        <v>80</v>
      </c>
      <c r="G23" s="67">
        <v>1.8</v>
      </c>
      <c r="H23" s="67">
        <v>0.1</v>
      </c>
      <c r="I23" s="68">
        <v>34.6</v>
      </c>
      <c r="J23" s="67">
        <v>14.8</v>
      </c>
      <c r="K23" s="52"/>
      <c r="L23" s="51">
        <v>4.54</v>
      </c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69" t="s">
        <v>60</v>
      </c>
      <c r="F25" s="70">
        <v>20</v>
      </c>
      <c r="G25" s="71">
        <v>0.4</v>
      </c>
      <c r="H25" s="71">
        <v>1.4</v>
      </c>
      <c r="I25" s="72">
        <v>0.7</v>
      </c>
      <c r="J25" s="71">
        <v>15.2</v>
      </c>
      <c r="K25" s="52"/>
      <c r="L25" s="51">
        <v>15.2</v>
      </c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 t="s">
        <v>39</v>
      </c>
      <c r="L26" s="51">
        <v>74.739999999999995</v>
      </c>
    </row>
    <row r="27" spans="1:12" ht="15.75" thickBot="1" x14ac:dyDescent="0.3">
      <c r="A27" s="26"/>
      <c r="B27" s="18"/>
      <c r="C27" s="8"/>
      <c r="D27" s="19" t="s">
        <v>39</v>
      </c>
      <c r="E27" s="9"/>
      <c r="F27" s="21">
        <f>SUM(F18:F26)</f>
        <v>800</v>
      </c>
      <c r="G27" s="21">
        <f t="shared" ref="G27:J27" si="3">SUM(G18:G26)</f>
        <v>25.02</v>
      </c>
      <c r="H27" s="21">
        <f t="shared" si="3"/>
        <v>14.17</v>
      </c>
      <c r="I27" s="21">
        <f t="shared" si="3"/>
        <v>198.85999999999999</v>
      </c>
      <c r="J27" s="21">
        <f t="shared" si="3"/>
        <v>605.79999999999995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9" t="s">
        <v>56</v>
      </c>
      <c r="F28" s="60">
        <v>25</v>
      </c>
      <c r="G28" s="63">
        <v>2</v>
      </c>
      <c r="H28" s="63">
        <v>3</v>
      </c>
      <c r="I28" s="64">
        <v>3.5</v>
      </c>
      <c r="J28" s="63">
        <v>108</v>
      </c>
      <c r="K28" s="52"/>
      <c r="L28" s="51">
        <v>6.5</v>
      </c>
    </row>
    <row r="29" spans="1:12" ht="15" x14ac:dyDescent="0.25">
      <c r="A29" s="25"/>
      <c r="B29" s="16"/>
      <c r="C29" s="11"/>
      <c r="D29" s="12" t="s">
        <v>31</v>
      </c>
      <c r="E29" s="58" t="s">
        <v>57</v>
      </c>
      <c r="F29" s="61">
        <v>200</v>
      </c>
      <c r="G29" s="67">
        <v>1</v>
      </c>
      <c r="H29" s="67">
        <v>0</v>
      </c>
      <c r="I29" s="68">
        <v>46</v>
      </c>
      <c r="J29" s="67">
        <v>72</v>
      </c>
      <c r="K29" s="52"/>
      <c r="L29" s="51">
        <v>16.39</v>
      </c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225</v>
      </c>
      <c r="G32" s="21">
        <f t="shared" ref="G32:J32" si="4">SUM(G28:G31)</f>
        <v>3</v>
      </c>
      <c r="H32" s="21">
        <f t="shared" si="4"/>
        <v>3</v>
      </c>
      <c r="I32" s="21">
        <f t="shared" si="4"/>
        <v>49.5</v>
      </c>
      <c r="J32" s="21">
        <f t="shared" si="4"/>
        <v>180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76" t="s">
        <v>4</v>
      </c>
      <c r="D47" s="77"/>
      <c r="E47" s="33"/>
      <c r="F47" s="34">
        <f>F13+F17+F27+F32+F39+F46</f>
        <v>1618</v>
      </c>
      <c r="G47" s="34">
        <f t="shared" ref="G47:J47" si="7">G13+G17+G27+G32+G39+G46</f>
        <v>37.129999999999995</v>
      </c>
      <c r="H47" s="34">
        <f t="shared" si="7"/>
        <v>26.57</v>
      </c>
      <c r="I47" s="34">
        <f t="shared" si="7"/>
        <v>344.76</v>
      </c>
      <c r="J47" s="34">
        <f t="shared" si="7"/>
        <v>1418.3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 x14ac:dyDescent="0.2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76" t="s">
        <v>4</v>
      </c>
      <c r="D89" s="77"/>
      <c r="E89" s="33"/>
      <c r="F89" s="34">
        <f>F55+F59+F69+F74+F81+F88</f>
        <v>0</v>
      </c>
      <c r="G89" s="34">
        <f t="shared" ref="G89" si="38">G55+G59+G69+G74+G81+G88</f>
        <v>0</v>
      </c>
      <c r="H89" s="34">
        <f t="shared" ref="H89" si="39">H55+H59+H69+H74+H81+H88</f>
        <v>0</v>
      </c>
      <c r="I89" s="34">
        <f t="shared" ref="I89" si="40">I55+I59+I69+I74+I81+I88</f>
        <v>0</v>
      </c>
      <c r="J89" s="34">
        <f t="shared" ref="J89" si="41">J55+J59+J69+J74+J81+J88</f>
        <v>0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 x14ac:dyDescent="0.2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3">SUM(G90:G96)</f>
        <v>0</v>
      </c>
      <c r="H97" s="21">
        <f t="shared" ref="H97" si="44">SUM(H90:H96)</f>
        <v>0</v>
      </c>
      <c r="I97" s="21">
        <f t="shared" ref="I97" si="45">SUM(I90:I96)</f>
        <v>0</v>
      </c>
      <c r="J97" s="21">
        <f t="shared" ref="J97" si="46">SUM(J90:J96)</f>
        <v>0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 x14ac:dyDescent="0.2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76" t="s">
        <v>4</v>
      </c>
      <c r="D131" s="77"/>
      <c r="E131" s="33"/>
      <c r="F131" s="34">
        <f>F97+F101+F111+F116+F123+F130</f>
        <v>0</v>
      </c>
      <c r="G131" s="34">
        <f t="shared" ref="G131" si="72">G97+G101+G111+G116+G123+G130</f>
        <v>0</v>
      </c>
      <c r="H131" s="34">
        <f t="shared" ref="H131" si="73">H97+H101+H111+H116+H123+H130</f>
        <v>0</v>
      </c>
      <c r="I131" s="34">
        <f t="shared" ref="I131" si="74">I97+I101+I111+I116+I123+I130</f>
        <v>0</v>
      </c>
      <c r="J131" s="34">
        <f t="shared" ref="J131" si="75">J97+J101+J111+J116+J123+J130</f>
        <v>0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 x14ac:dyDescent="0.2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7">SUM(G132:G138)</f>
        <v>0</v>
      </c>
      <c r="H139" s="21">
        <f t="shared" ref="H139" si="78">SUM(H132:H138)</f>
        <v>0</v>
      </c>
      <c r="I139" s="21">
        <f t="shared" ref="I139" si="79">SUM(I132:I138)</f>
        <v>0</v>
      </c>
      <c r="J139" s="21">
        <f t="shared" ref="J139" si="80">SUM(J132:J138)</f>
        <v>0</v>
      </c>
      <c r="K139" s="27"/>
      <c r="L139" s="21">
        <f t="shared" ref="L139:L181" si="81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 x14ac:dyDescent="0.2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76" t="s">
        <v>4</v>
      </c>
      <c r="D173" s="77"/>
      <c r="E173" s="33"/>
      <c r="F173" s="34">
        <f>F139+F143+F153+F158+F165+F172</f>
        <v>0</v>
      </c>
      <c r="G173" s="34">
        <f t="shared" ref="G173" si="107">G139+G143+G153+G158+G165+G172</f>
        <v>0</v>
      </c>
      <c r="H173" s="34">
        <f t="shared" ref="H173" si="108">H139+H143+H153+H158+H165+H172</f>
        <v>0</v>
      </c>
      <c r="I173" s="34">
        <f t="shared" ref="I173" si="109">I139+I143+I153+I158+I165+I172</f>
        <v>0</v>
      </c>
      <c r="J173" s="34">
        <f t="shared" ref="J173" si="110">J139+J143+J153+J158+J165+J172</f>
        <v>0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 x14ac:dyDescent="0.2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2">SUM(G174:G180)</f>
        <v>0</v>
      </c>
      <c r="H181" s="21">
        <f t="shared" ref="H181" si="113">SUM(H174:H180)</f>
        <v>0</v>
      </c>
      <c r="I181" s="21">
        <f t="shared" ref="I181" si="114">SUM(I174:I180)</f>
        <v>0</v>
      </c>
      <c r="J181" s="21">
        <f t="shared" ref="J181" si="115">SUM(J174:J180)</f>
        <v>0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76" t="s">
        <v>4</v>
      </c>
      <c r="D215" s="77"/>
      <c r="E215" s="33"/>
      <c r="F215" s="34">
        <f>F181+F185+F195+F200+F207+F214</f>
        <v>0</v>
      </c>
      <c r="G215" s="34">
        <f t="shared" ref="G215" si="141">G181+G185+G195+G200+G207+G214</f>
        <v>0</v>
      </c>
      <c r="H215" s="34">
        <f t="shared" ref="H215" si="142">H181+H185+H195+H200+H207+H214</f>
        <v>0</v>
      </c>
      <c r="I215" s="34">
        <f t="shared" ref="I215" si="143">I181+I185+I195+I200+I207+I214</f>
        <v>0</v>
      </c>
      <c r="J215" s="34">
        <f t="shared" ref="J215" si="144">J181+J185+J195+J200+J207+J214</f>
        <v>0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76" t="s">
        <v>4</v>
      </c>
      <c r="D257" s="77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76" t="s">
        <v>4</v>
      </c>
      <c r="D299" s="77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 x14ac:dyDescent="0.2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0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76" t="s">
        <v>4</v>
      </c>
      <c r="D341" s="77"/>
      <c r="E341" s="33"/>
      <c r="F341" s="34">
        <f>F307+F311+F321+F326+F333+F340</f>
        <v>0</v>
      </c>
      <c r="G341" s="34">
        <f t="shared" ref="G341" si="245">G307+G311+G321+G326+G333+G340</f>
        <v>0</v>
      </c>
      <c r="H341" s="34">
        <f t="shared" ref="H341" si="246">H307+H311+H321+H326+H333+H340</f>
        <v>0</v>
      </c>
      <c r="I341" s="34">
        <f t="shared" ref="I341" si="247">I307+I311+I321+I326+I333+I340</f>
        <v>0</v>
      </c>
      <c r="J341" s="34">
        <f t="shared" ref="J341" si="248">J307+J311+J321+J326+J333+J340</f>
        <v>0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 x14ac:dyDescent="0.2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50">SUM(G342:G348)</f>
        <v>0</v>
      </c>
      <c r="H349" s="21">
        <f t="shared" ref="H349" si="251">SUM(H342:H348)</f>
        <v>0</v>
      </c>
      <c r="I349" s="21">
        <f t="shared" ref="I349" si="252">SUM(I342:I348)</f>
        <v>0</v>
      </c>
      <c r="J349" s="21">
        <f t="shared" ref="J349" si="253">SUM(J342:J348)</f>
        <v>0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76" t="s">
        <v>4</v>
      </c>
      <c r="D383" s="77"/>
      <c r="E383" s="33"/>
      <c r="F383" s="34">
        <f>F349+F353+F363+F368+F375+F382</f>
        <v>0</v>
      </c>
      <c r="G383" s="34">
        <f t="shared" ref="G383" si="279">G349+G353+G363+G368+G375+G382</f>
        <v>0</v>
      </c>
      <c r="H383" s="34">
        <f t="shared" ref="H383" si="280">H349+H353+H363+H368+H375+H382</f>
        <v>0</v>
      </c>
      <c r="I383" s="34">
        <f t="shared" ref="I383" si="281">I349+I353+I363+I368+I375+I382</f>
        <v>0</v>
      </c>
      <c r="J383" s="34">
        <f t="shared" ref="J383" si="282">J349+J353+J363+J368+J375+J382</f>
        <v>0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 x14ac:dyDescent="0.2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84">SUM(G384:G390)</f>
        <v>0</v>
      </c>
      <c r="H391" s="21">
        <f t="shared" ref="H391" si="285">SUM(H384:H390)</f>
        <v>0</v>
      </c>
      <c r="I391" s="21">
        <f t="shared" ref="I391" si="286">SUM(I384:I390)</f>
        <v>0</v>
      </c>
      <c r="J391" s="21">
        <f t="shared" ref="J391" si="287">SUM(J384:J390)</f>
        <v>0</v>
      </c>
      <c r="K391" s="27"/>
      <c r="L391" s="21">
        <f t="shared" ref="L391:L433" si="288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 x14ac:dyDescent="0.2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76" t="s">
        <v>4</v>
      </c>
      <c r="D425" s="77"/>
      <c r="E425" s="33"/>
      <c r="F425" s="34">
        <f>F391+F395+F405+F410+F417+F424</f>
        <v>0</v>
      </c>
      <c r="G425" s="34">
        <f t="shared" ref="G425" si="314">G391+G395+G405+G410+G417+G424</f>
        <v>0</v>
      </c>
      <c r="H425" s="34">
        <f t="shared" ref="H425" si="315">H391+H395+H405+H410+H417+H424</f>
        <v>0</v>
      </c>
      <c r="I425" s="34">
        <f t="shared" ref="I425" si="316">I391+I395+I405+I410+I417+I424</f>
        <v>0</v>
      </c>
      <c r="J425" s="34">
        <f t="shared" ref="J425" si="317">J391+J395+J405+J410+J417+J424</f>
        <v>0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76" t="s">
        <v>4</v>
      </c>
      <c r="D467" s="77"/>
      <c r="E467" s="33"/>
      <c r="F467" s="34">
        <f>F433+F437+F447+F452+F459+F466</f>
        <v>0</v>
      </c>
      <c r="G467" s="34">
        <f t="shared" ref="G467" si="348">G433+G437+G447+G452+G459+G466</f>
        <v>0</v>
      </c>
      <c r="H467" s="34">
        <f t="shared" ref="H467" si="349">H433+H437+H447+H452+H459+H466</f>
        <v>0</v>
      </c>
      <c r="I467" s="34">
        <f t="shared" ref="I467" si="350">I433+I437+I447+I452+I459+I466</f>
        <v>0</v>
      </c>
      <c r="J467" s="34">
        <f t="shared" ref="J467" si="351">J433+J437+J447+J452+J459+J466</f>
        <v>0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76" t="s">
        <v>4</v>
      </c>
      <c r="D509" s="77"/>
      <c r="E509" s="33"/>
      <c r="F509" s="34">
        <f>F475+F479+F489+F494+F501+F508</f>
        <v>0</v>
      </c>
      <c r="G509" s="34">
        <f t="shared" ref="G509" si="383">G475+G479+G489+G494+G501+G508</f>
        <v>0</v>
      </c>
      <c r="H509" s="34">
        <f t="shared" ref="H509" si="384">H475+H479+H489+H494+H501+H508</f>
        <v>0</v>
      </c>
      <c r="I509" s="34">
        <f t="shared" ref="I509" si="385">I475+I479+I489+I494+I501+I508</f>
        <v>0</v>
      </c>
      <c r="J509" s="34">
        <f t="shared" ref="J509" si="386">J475+J479+J489+J494+J501+J508</f>
        <v>0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76" t="s">
        <v>4</v>
      </c>
      <c r="D551" s="77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73" t="s">
        <v>4</v>
      </c>
      <c r="D593" s="74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75" t="s">
        <v>5</v>
      </c>
      <c r="D594" s="75"/>
      <c r="E594" s="75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1618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37.129999999999995</v>
      </c>
      <c r="H594" s="42">
        <f t="shared" si="456"/>
        <v>26.57</v>
      </c>
      <c r="I594" s="42">
        <f t="shared" si="456"/>
        <v>344.76</v>
      </c>
      <c r="J594" s="42">
        <f t="shared" si="456"/>
        <v>1418.3</v>
      </c>
      <c r="K594" s="42"/>
      <c r="L594" s="42" t="e">
        <f t="shared" ca="1" si="456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Сад 2</cp:lastModifiedBy>
  <dcterms:created xsi:type="dcterms:W3CDTF">2022-05-16T14:23:56Z</dcterms:created>
  <dcterms:modified xsi:type="dcterms:W3CDTF">2023-11-08T13:34:26Z</dcterms:modified>
</cp:coreProperties>
</file>