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173" i="1" l="1"/>
  <c r="J594" i="1" s="1"/>
  <c r="I173" i="1"/>
  <c r="I594" i="1" s="1"/>
  <c r="H173" i="1"/>
  <c r="G173" i="1"/>
  <c r="G594" i="1" s="1"/>
  <c r="F173" i="1"/>
  <c r="F594" i="1" s="1"/>
  <c r="H594" i="1"/>
  <c r="L74" i="1" l="1"/>
  <c r="L69" i="1"/>
  <c r="L459" i="1"/>
  <c r="L592" i="1"/>
  <c r="L437" i="1"/>
  <c r="L467" i="1"/>
  <c r="L410" i="1"/>
  <c r="L405" i="1"/>
  <c r="L479" i="1"/>
  <c r="L509" i="1"/>
  <c r="L340" i="1"/>
  <c r="L299" i="1"/>
  <c r="L269" i="1"/>
  <c r="L321" i="1"/>
  <c r="L326" i="1"/>
  <c r="L88" i="1"/>
  <c r="L521" i="1"/>
  <c r="L551" i="1"/>
  <c r="L501" i="1"/>
  <c r="L207" i="1"/>
  <c r="L363" i="1"/>
  <c r="L368" i="1"/>
  <c r="L424" i="1"/>
  <c r="L543" i="1"/>
  <c r="L489" i="1"/>
  <c r="L494" i="1"/>
  <c r="L257" i="1"/>
  <c r="L227" i="1"/>
  <c r="L291" i="1"/>
  <c r="L578" i="1"/>
  <c r="L573" i="1"/>
  <c r="L585" i="1"/>
  <c r="L395" i="1"/>
  <c r="L425" i="1"/>
  <c r="L39" i="1"/>
  <c r="L165" i="1"/>
  <c r="L279" i="1"/>
  <c r="L284" i="1"/>
  <c r="L447" i="1"/>
  <c r="L452" i="1"/>
  <c r="L173" i="1"/>
  <c r="L143" i="1"/>
  <c r="L27" i="1"/>
  <c r="L32" i="1"/>
  <c r="L593" i="1"/>
  <c r="L563" i="1"/>
  <c r="L341" i="1"/>
  <c r="L311" i="1"/>
  <c r="L131" i="1"/>
  <c r="L101" i="1"/>
  <c r="L130" i="1"/>
  <c r="L550" i="1"/>
  <c r="L249" i="1"/>
  <c r="L185" i="1"/>
  <c r="L215" i="1"/>
  <c r="L333" i="1"/>
  <c r="L237" i="1"/>
  <c r="L242" i="1"/>
  <c r="L17" i="1"/>
  <c r="L47" i="1"/>
  <c r="L594" i="1"/>
  <c r="L111" i="1"/>
  <c r="L116" i="1"/>
  <c r="L531" i="1"/>
  <c r="L536" i="1"/>
  <c r="L59" i="1"/>
  <c r="L89" i="1"/>
  <c r="L172" i="1"/>
  <c r="L123" i="1"/>
  <c r="L508" i="1"/>
  <c r="L153" i="1"/>
  <c r="L158" i="1"/>
  <c r="L200" i="1"/>
  <c r="L195" i="1"/>
  <c r="L466" i="1"/>
  <c r="L353" i="1"/>
  <c r="L383" i="1"/>
  <c r="L256" i="1"/>
  <c r="L81" i="1"/>
  <c r="L46" i="1"/>
  <c r="L382" i="1"/>
  <c r="L375" i="1"/>
  <c r="L214" i="1"/>
  <c r="L298" i="1"/>
  <c r="L417" i="1"/>
</calcChain>
</file>

<file path=xl/sharedStrings.xml><?xml version="1.0" encoding="utf-8"?>
<sst xmlns="http://schemas.openxmlformats.org/spreadsheetml/2006/main" count="529" uniqueCount="60">
  <si>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</si>
  <si>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</si>
  <si>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</si>
  <si>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</si>
  <si>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</si>
  <si>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</si>
  <si>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</si>
  <si>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</si>
  <si>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</si>
  <si>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</si>
  <si>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</si>
  <si>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</si>
  <si>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</si>
  <si>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</si>
  <si>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</si>
  <si>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</si>
  <si>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</si>
  <si>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</si>
  <si>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</si>
  <si>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</si>
  <si>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</si>
  <si>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</si>
  <si>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</si>
  <si>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</si>
  <si>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</si>
  <si>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</si>
  <si>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</si>
  <si>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</si>
  <si>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</si>
  <si>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</si>
  <si>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</si>
  <si>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</si>
  <si>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</si>
  <si>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</si>
  <si>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</si>
  <si>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</si>
  <si>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</si>
  <si>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</si>
  <si>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</si>
  <si>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</si>
  <si>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</si>
  <si>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</si>
  <si>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</si>
  <si>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</si>
  <si>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</si>
  <si>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</si>
  <si>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михайлова</t>
  </si>
  <si>
    <t>"Чебоксарская НОШ для обучающихся с ОВЗ №2"</t>
  </si>
  <si>
    <t>Пудинг творожный с изюмом</t>
  </si>
  <si>
    <t>Соус сладкий</t>
  </si>
  <si>
    <t>Какао с  молоком</t>
  </si>
  <si>
    <t>Батон с сливочным маслом</t>
  </si>
  <si>
    <t>Чай сладкий</t>
  </si>
  <si>
    <t>Булочка сдобная</t>
  </si>
  <si>
    <t>Салат из моркови с яблоками</t>
  </si>
  <si>
    <t>Борщ со сметаной</t>
  </si>
  <si>
    <t>Котлета рыбная паровая</t>
  </si>
  <si>
    <t>Пюре картофельное</t>
  </si>
  <si>
    <t>Сок фруктовый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</si>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</sst>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1" fontId="0" fillId="0" borderId="2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27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  <xf numFmtId="2" fontId="0" fillId="0" borderId="4" xfId="0" applyNumberFormat="1" applyFill="1" applyBorder="1" applyAlignment="1" applyProtection="1">
      <alignment horizontal="left"/>
      <protection locked="0"/>
    </xf>
    <xf numFmtId="2" fontId="0" fillId="0" borderId="2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N156" sqref="N15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47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10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78"/>
      <c r="F90" s="7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78"/>
      <c r="F91" s="78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78"/>
      <c r="F92" s="78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78"/>
      <c r="F93" s="78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6" t="s">
        <v>48</v>
      </c>
      <c r="F132" s="67">
        <v>200</v>
      </c>
      <c r="G132" s="72">
        <v>25.4</v>
      </c>
      <c r="H132" s="72">
        <v>16.100000000000001</v>
      </c>
      <c r="I132" s="73">
        <v>19.8</v>
      </c>
      <c r="J132" s="72">
        <v>356.26</v>
      </c>
      <c r="K132" s="79">
        <v>554</v>
      </c>
      <c r="L132" s="82">
        <v>39.840000000000003</v>
      </c>
    </row>
    <row r="133" spans="1:12" ht="15" x14ac:dyDescent="0.25">
      <c r="A133" s="25"/>
      <c r="B133" s="16"/>
      <c r="C133" s="11"/>
      <c r="D133" s="6"/>
      <c r="E133" s="68" t="s">
        <v>49</v>
      </c>
      <c r="F133" s="69">
        <v>40</v>
      </c>
      <c r="G133" s="74">
        <v>0</v>
      </c>
      <c r="H133" s="74">
        <v>0</v>
      </c>
      <c r="I133" s="75">
        <v>0</v>
      </c>
      <c r="J133" s="74">
        <v>49.72</v>
      </c>
      <c r="K133" s="80">
        <v>77</v>
      </c>
      <c r="L133" s="83">
        <v>3.64</v>
      </c>
    </row>
    <row r="134" spans="1:12" ht="15" x14ac:dyDescent="0.25">
      <c r="A134" s="25"/>
      <c r="B134" s="16"/>
      <c r="C134" s="11"/>
      <c r="D134" s="7" t="s">
        <v>22</v>
      </c>
      <c r="E134" s="70" t="s">
        <v>50</v>
      </c>
      <c r="F134" s="71">
        <v>200</v>
      </c>
      <c r="G134" s="76">
        <v>4</v>
      </c>
      <c r="H134" s="76">
        <v>3.62</v>
      </c>
      <c r="I134" s="77">
        <v>19</v>
      </c>
      <c r="J134" s="76">
        <v>119.9</v>
      </c>
      <c r="K134" s="81">
        <v>135</v>
      </c>
      <c r="L134" s="84">
        <v>10.24</v>
      </c>
    </row>
    <row r="135" spans="1:12" ht="15" x14ac:dyDescent="0.25">
      <c r="A135" s="25"/>
      <c r="B135" s="16"/>
      <c r="C135" s="11"/>
      <c r="D135" s="7" t="s">
        <v>23</v>
      </c>
      <c r="E135" s="70" t="s">
        <v>51</v>
      </c>
      <c r="F135" s="71">
        <v>2.6666666666666665</v>
      </c>
      <c r="G135" s="76">
        <v>0</v>
      </c>
      <c r="H135" s="76">
        <v>0</v>
      </c>
      <c r="I135" s="77">
        <v>0</v>
      </c>
      <c r="J135" s="76">
        <v>218.2</v>
      </c>
      <c r="K135" s="81">
        <v>1</v>
      </c>
      <c r="L135" s="84">
        <v>11.99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442.66666666666669</v>
      </c>
      <c r="G139" s="21">
        <f t="shared" ref="G139" si="77">SUM(G132:G138)</f>
        <v>29.4</v>
      </c>
      <c r="H139" s="21">
        <f t="shared" ref="H139" si="78">SUM(H132:H138)</f>
        <v>19.720000000000002</v>
      </c>
      <c r="I139" s="21">
        <f t="shared" ref="I139" si="79">SUM(I132:I138)</f>
        <v>38.799999999999997</v>
      </c>
      <c r="J139" s="21">
        <f t="shared" ref="J139" si="80">SUM(J132:J138)</f>
        <v>744.07999999999993</v>
      </c>
      <c r="K139" s="27"/>
      <c r="L139" s="21">
        <f t="shared" ref="L139:L181" si="81">SUM(L132:L138)</f>
        <v>65.710000000000008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.75" thickBot="1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6" t="s">
        <v>54</v>
      </c>
      <c r="F144" s="67">
        <v>60</v>
      </c>
      <c r="G144" s="72">
        <v>0.49</v>
      </c>
      <c r="H144" s="72">
        <v>35.5</v>
      </c>
      <c r="I144" s="73">
        <v>5</v>
      </c>
      <c r="J144" s="72">
        <v>62.4</v>
      </c>
      <c r="K144" s="79">
        <v>1914</v>
      </c>
      <c r="L144" s="82">
        <v>4.95</v>
      </c>
    </row>
    <row r="145" spans="1:12" ht="15" x14ac:dyDescent="0.25">
      <c r="A145" s="25"/>
      <c r="B145" s="16"/>
      <c r="C145" s="11"/>
      <c r="D145" s="7" t="s">
        <v>28</v>
      </c>
      <c r="E145" s="70" t="s">
        <v>55</v>
      </c>
      <c r="F145" s="71">
        <v>200</v>
      </c>
      <c r="G145" s="76">
        <v>1.54</v>
      </c>
      <c r="H145" s="76">
        <v>2.87</v>
      </c>
      <c r="I145" s="77">
        <v>2.71</v>
      </c>
      <c r="J145" s="76">
        <v>42.83</v>
      </c>
      <c r="K145" s="81">
        <v>1814</v>
      </c>
      <c r="L145" s="84">
        <v>10.58</v>
      </c>
    </row>
    <row r="146" spans="1:12" ht="15" x14ac:dyDescent="0.25">
      <c r="A146" s="25"/>
      <c r="B146" s="16"/>
      <c r="C146" s="11"/>
      <c r="D146" s="7" t="s">
        <v>29</v>
      </c>
      <c r="E146" s="70" t="s">
        <v>56</v>
      </c>
      <c r="F146" s="71">
        <v>90</v>
      </c>
      <c r="G146" s="76">
        <v>21.1</v>
      </c>
      <c r="H146" s="76">
        <v>0.43</v>
      </c>
      <c r="I146" s="77">
        <v>5.0999999999999996</v>
      </c>
      <c r="J146" s="76">
        <v>118.4</v>
      </c>
      <c r="K146" s="81">
        <v>876</v>
      </c>
      <c r="L146" s="84">
        <v>23.22</v>
      </c>
    </row>
    <row r="147" spans="1:12" ht="15" x14ac:dyDescent="0.25">
      <c r="A147" s="25"/>
      <c r="B147" s="16"/>
      <c r="C147" s="11"/>
      <c r="D147" s="7" t="s">
        <v>30</v>
      </c>
      <c r="E147" s="70" t="s">
        <v>57</v>
      </c>
      <c r="F147" s="71">
        <v>150</v>
      </c>
      <c r="G147" s="76">
        <v>100.5</v>
      </c>
      <c r="H147" s="76">
        <v>3.2</v>
      </c>
      <c r="I147" s="77">
        <v>4.5</v>
      </c>
      <c r="J147" s="76">
        <v>100</v>
      </c>
      <c r="K147" s="81">
        <v>17</v>
      </c>
      <c r="L147" s="84">
        <v>8.09</v>
      </c>
    </row>
    <row r="148" spans="1:12" ht="15" x14ac:dyDescent="0.25">
      <c r="A148" s="25"/>
      <c r="B148" s="16"/>
      <c r="C148" s="11"/>
      <c r="D148" s="7" t="s">
        <v>31</v>
      </c>
      <c r="E148" s="70" t="s">
        <v>58</v>
      </c>
      <c r="F148" s="71">
        <v>200</v>
      </c>
      <c r="G148" s="76">
        <v>1</v>
      </c>
      <c r="H148" s="76">
        <v>0</v>
      </c>
      <c r="I148" s="77">
        <v>46</v>
      </c>
      <c r="J148" s="76">
        <v>72</v>
      </c>
      <c r="K148" s="81">
        <v>18</v>
      </c>
      <c r="L148" s="84">
        <v>9.4</v>
      </c>
    </row>
    <row r="149" spans="1:12" ht="15" x14ac:dyDescent="0.25">
      <c r="A149" s="25"/>
      <c r="B149" s="16"/>
      <c r="C149" s="11"/>
      <c r="D149" s="7" t="s">
        <v>32</v>
      </c>
      <c r="E149" s="70" t="s">
        <v>59</v>
      </c>
      <c r="F149" s="71">
        <v>80</v>
      </c>
      <c r="G149" s="76">
        <v>1.8</v>
      </c>
      <c r="H149" s="76">
        <v>0.1</v>
      </c>
      <c r="I149" s="77">
        <v>34.6</v>
      </c>
      <c r="J149" s="76">
        <v>14.8</v>
      </c>
      <c r="K149" s="81">
        <v>1</v>
      </c>
      <c r="L149" s="84">
        <v>4.54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>
        <v>58.78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126.42999999999999</v>
      </c>
      <c r="H153" s="21">
        <f t="shared" ref="H153" si="88">SUM(H144:H152)</f>
        <v>42.1</v>
      </c>
      <c r="I153" s="21">
        <f t="shared" ref="I153" si="89">SUM(I144:I152)</f>
        <v>97.91</v>
      </c>
      <c r="J153" s="21">
        <f t="shared" ref="J153" si="90">SUM(J144:J152)</f>
        <v>410.43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70" t="s">
        <v>52</v>
      </c>
      <c r="F154" s="71">
        <v>200</v>
      </c>
      <c r="G154" s="76">
        <v>0</v>
      </c>
      <c r="H154" s="76">
        <v>0</v>
      </c>
      <c r="I154" s="77">
        <v>65</v>
      </c>
      <c r="J154" s="76">
        <v>61.4</v>
      </c>
      <c r="K154" s="81">
        <v>114</v>
      </c>
      <c r="L154" s="84">
        <v>1.07</v>
      </c>
    </row>
    <row r="155" spans="1:12" ht="15" x14ac:dyDescent="0.25">
      <c r="A155" s="25"/>
      <c r="B155" s="16"/>
      <c r="C155" s="11"/>
      <c r="D155" s="12" t="s">
        <v>31</v>
      </c>
      <c r="E155" s="70" t="s">
        <v>53</v>
      </c>
      <c r="F155" s="71">
        <v>40</v>
      </c>
      <c r="G155" s="76">
        <v>4.3</v>
      </c>
      <c r="H155" s="76">
        <v>4.2</v>
      </c>
      <c r="I155" s="77">
        <v>26.7</v>
      </c>
      <c r="J155" s="76">
        <v>154</v>
      </c>
      <c r="K155" s="81">
        <v>34</v>
      </c>
      <c r="L155" s="84">
        <v>3.24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240</v>
      </c>
      <c r="G158" s="21">
        <f t="shared" ref="G158" si="92">SUM(G154:G157)</f>
        <v>4.3</v>
      </c>
      <c r="H158" s="21">
        <f t="shared" ref="H158" si="93">SUM(H154:H157)</f>
        <v>4.2</v>
      </c>
      <c r="I158" s="21">
        <f t="shared" ref="I158" si="94">SUM(I154:I157)</f>
        <v>91.7</v>
      </c>
      <c r="J158" s="21">
        <f t="shared" ref="J158" si="95">SUM(J154:J157)</f>
        <v>215.4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1462.6666666666667</v>
      </c>
      <c r="G173" s="34">
        <f t="shared" ref="G173" si="107">G139+G143+G153+G158+G165+G172</f>
        <v>160.13</v>
      </c>
      <c r="H173" s="34">
        <f t="shared" ref="H173" si="108">H139+H143+H153+H158+H165+H172</f>
        <v>66.02000000000001</v>
      </c>
      <c r="I173" s="34">
        <f t="shared" ref="I173" si="109">I139+I143+I153+I158+I165+I172</f>
        <v>228.40999999999997</v>
      </c>
      <c r="J173" s="34">
        <f t="shared" ref="J173" si="110">J139+J143+J153+J158+J165+J172</f>
        <v>1369.91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1462.6666666666667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160.13</v>
      </c>
      <c r="H594" s="42">
        <f t="shared" si="456"/>
        <v>66.02000000000001</v>
      </c>
      <c r="I594" s="42">
        <f t="shared" si="456"/>
        <v>228.40999999999997</v>
      </c>
      <c r="J594" s="42">
        <f t="shared" si="456"/>
        <v>1369.91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2023-11-09T11:08:26Z</dcterms:modified>
</cp:coreProperties>
</file>