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gsko\Desktop\НИ\МЕНЮ 1\ноябрь 2023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G341" i="1" l="1"/>
  <c r="G594" i="1" s="1"/>
  <c r="H341" i="1"/>
  <c r="I341" i="1"/>
  <c r="J341" i="1"/>
  <c r="F341" i="1"/>
  <c r="F594" i="1" s="1"/>
  <c r="I594" i="1"/>
  <c r="H594" i="1"/>
  <c r="J594" i="1"/>
  <c r="L279" i="1"/>
  <c r="L284" i="1"/>
  <c r="L551" i="1"/>
  <c r="L521" i="1"/>
  <c r="L563" i="1"/>
  <c r="L593" i="1"/>
  <c r="L291" i="1"/>
  <c r="L165" i="1"/>
  <c r="L489" i="1"/>
  <c r="L494" i="1"/>
  <c r="L59" i="1"/>
  <c r="L89" i="1"/>
  <c r="L116" i="1"/>
  <c r="L111" i="1"/>
  <c r="L353" i="1"/>
  <c r="L383" i="1"/>
  <c r="L508" i="1"/>
  <c r="L417" i="1"/>
  <c r="L195" i="1"/>
  <c r="L200" i="1"/>
  <c r="L101" i="1"/>
  <c r="L131" i="1"/>
  <c r="L143" i="1"/>
  <c r="L173" i="1"/>
  <c r="L214" i="1"/>
  <c r="L257" i="1"/>
  <c r="L227" i="1"/>
  <c r="L594" i="1"/>
  <c r="L123" i="1"/>
  <c r="L425" i="1"/>
  <c r="L395" i="1"/>
  <c r="L333" i="1"/>
  <c r="L81" i="1"/>
  <c r="L536" i="1"/>
  <c r="L531" i="1"/>
  <c r="L437" i="1"/>
  <c r="L467" i="1"/>
  <c r="L39" i="1"/>
  <c r="L452" i="1"/>
  <c r="L447" i="1"/>
  <c r="L382" i="1"/>
  <c r="L479" i="1"/>
  <c r="L509" i="1"/>
  <c r="L573" i="1"/>
  <c r="L578" i="1"/>
  <c r="L172" i="1"/>
  <c r="L326" i="1"/>
  <c r="L321" i="1"/>
  <c r="L27" i="1"/>
  <c r="L32" i="1"/>
  <c r="L158" i="1"/>
  <c r="L153" i="1"/>
  <c r="L501" i="1"/>
  <c r="L298" i="1"/>
  <c r="L74" i="1"/>
  <c r="L69" i="1"/>
  <c r="L242" i="1"/>
  <c r="L237" i="1"/>
  <c r="L543" i="1"/>
  <c r="L340" i="1"/>
  <c r="L410" i="1"/>
  <c r="L405" i="1"/>
  <c r="L46" i="1"/>
  <c r="L130" i="1"/>
  <c r="L215" i="1"/>
  <c r="L185" i="1"/>
  <c r="L341" i="1"/>
  <c r="L311" i="1"/>
  <c r="L363" i="1"/>
  <c r="L368" i="1"/>
  <c r="L256" i="1"/>
  <c r="L249" i="1"/>
  <c r="L550" i="1"/>
  <c r="L592" i="1"/>
  <c r="L375" i="1"/>
  <c r="L585" i="1"/>
  <c r="L17" i="1"/>
  <c r="L47" i="1"/>
  <c r="L88" i="1"/>
  <c r="L466" i="1"/>
  <c r="L269" i="1"/>
  <c r="L299" i="1"/>
  <c r="L207" i="1"/>
  <c r="L424" i="1"/>
  <c r="L459" i="1"/>
</calcChain>
</file>

<file path=xl/sharedStrings.xml><?xml version="1.0" encoding="utf-8"?>
<sst xmlns="http://schemas.openxmlformats.org/spreadsheetml/2006/main" count="531" uniqueCount="61">
  <si>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</si>
  <si>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</si>
  <si>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</si>
  <si>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</si>
  <si>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</si>
  <si>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</si>
  <si>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</si>
  <si>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</si>
  <si>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</si>
  <si>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</si>
  <si>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</si>
  <si>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</si>
  <si>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</si>
  <si>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</si>
  <si>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</si>
  <si>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</si>
  <si>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</si>
  <si>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</si>
  <si>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</si>
  <si>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</si>
  <si>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</si>
  <si>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</si>
  <si>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</si>
  <si>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</si>
  <si>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</si>
  <si>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</si>
  <si>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</si>
  <si>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</si>
  <si>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</si>
  <si>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</si>
  <si>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</si>
  <si>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</si>
  <si>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</si>
  <si>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</si>
  <si>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</si>
  <si>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</si>
  <si>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</si>
  <si>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</si>
  <si>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</si>
  <si>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</si>
  <si>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</si>
  <si>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</si>
  <si>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</si>
  <si>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</si>
  <si>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</si>
  <si>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"Чебоксарская НОШ для обучающихся с ОВЗ №2"</t>
  </si>
  <si>
    <t>И.о. директора</t>
  </si>
  <si>
    <t>Михайлова</t>
  </si>
  <si>
    <t>Каша  пшёная молочная жидкая</t>
  </si>
  <si>
    <t>Яйцо отварное</t>
  </si>
  <si>
    <t>Кофейный напиток с молоком</t>
  </si>
  <si>
    <t>Батон с сливочным маслом</t>
  </si>
  <si>
    <t>Сыр порциями</t>
  </si>
  <si>
    <t>Чай с фруктовым соком</t>
  </si>
  <si>
    <t>Батон</t>
  </si>
  <si>
    <t>яблоко</t>
  </si>
  <si>
    <t>Салат витаминный с растительным маслом</t>
  </si>
  <si>
    <t>Суп с рыбными фрикадельками</t>
  </si>
  <si>
    <t>Жаркое по-домашнему</t>
  </si>
  <si>
    <t>Кисель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</si>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</sst>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5" xfId="0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  <xf numFmtId="2" fontId="0" fillId="0" borderId="4" xfId="0" applyNumberFormat="1" applyFill="1" applyBorder="1" applyAlignment="1" applyProtection="1">
      <alignment horizontal="left"/>
      <protection locked="0"/>
    </xf>
    <xf numFmtId="2" fontId="0" fillId="0" borderId="2" xfId="0" applyNumberFormat="1" applyFill="1" applyBorder="1" applyAlignment="1" applyProtection="1">
      <alignment horizontal="left"/>
      <protection locked="0"/>
    </xf>
    <xf numFmtId="2" fontId="0" fillId="0" borderId="5" xfId="0" applyNumberFormat="1" applyFill="1" applyBorder="1" applyAlignment="1" applyProtection="1">
      <alignment horizontal="left"/>
      <protection locked="0"/>
    </xf>
    <xf numFmtId="2" fontId="0" fillId="0" borderId="1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27" xfId="0" applyNumberForma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26" xfId="0" applyNumberFormat="1" applyFill="1" applyBorder="1" applyProtection="1">
      <protection locked="0"/>
    </xf>
    <xf numFmtId="2" fontId="0" fillId="5" borderId="28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03" activePane="bottomRight" state="frozen"/>
      <selection pane="topRight" activeCell="E1" sqref="E1"/>
      <selection pane="bottomLeft" activeCell="A6" sqref="A6"/>
      <selection pane="bottomRight" activeCell="L327" sqref="L32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16</v>
      </c>
      <c r="I3" s="55">
        <v>11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66" t="s">
        <v>48</v>
      </c>
      <c r="F300" s="67">
        <v>200</v>
      </c>
      <c r="G300" s="82">
        <v>5</v>
      </c>
      <c r="H300" s="82">
        <v>6</v>
      </c>
      <c r="I300" s="83">
        <v>38</v>
      </c>
      <c r="J300" s="82">
        <v>260</v>
      </c>
      <c r="K300" s="74">
        <v>1512</v>
      </c>
      <c r="L300" s="78">
        <v>15.65</v>
      </c>
    </row>
    <row r="301" spans="1:12" ht="15" x14ac:dyDescent="0.25">
      <c r="A301" s="25"/>
      <c r="B301" s="16"/>
      <c r="C301" s="11"/>
      <c r="D301" s="6"/>
      <c r="E301" s="68" t="s">
        <v>49</v>
      </c>
      <c r="F301" s="69">
        <v>35</v>
      </c>
      <c r="G301" s="84">
        <v>13</v>
      </c>
      <c r="H301" s="84">
        <v>12</v>
      </c>
      <c r="I301" s="85">
        <v>1</v>
      </c>
      <c r="J301" s="84">
        <v>164</v>
      </c>
      <c r="K301" s="75"/>
      <c r="L301" s="79">
        <v>8</v>
      </c>
    </row>
    <row r="302" spans="1:12" ht="15" x14ac:dyDescent="0.25">
      <c r="A302" s="25"/>
      <c r="B302" s="16"/>
      <c r="C302" s="11"/>
      <c r="D302" s="7" t="s">
        <v>22</v>
      </c>
      <c r="E302" s="70" t="s">
        <v>50</v>
      </c>
      <c r="F302" s="71">
        <v>200</v>
      </c>
      <c r="G302" s="86">
        <v>4.58</v>
      </c>
      <c r="H302" s="86">
        <v>5.04</v>
      </c>
      <c r="I302" s="87">
        <v>21.9</v>
      </c>
      <c r="J302" s="86">
        <v>151.4</v>
      </c>
      <c r="K302" s="76">
        <v>218</v>
      </c>
      <c r="L302" s="80">
        <v>10.44</v>
      </c>
    </row>
    <row r="303" spans="1:12" ht="15" x14ac:dyDescent="0.25">
      <c r="A303" s="25"/>
      <c r="B303" s="16"/>
      <c r="C303" s="11"/>
      <c r="D303" s="7" t="s">
        <v>23</v>
      </c>
      <c r="E303" s="70" t="s">
        <v>51</v>
      </c>
      <c r="F303" s="71">
        <v>3</v>
      </c>
      <c r="G303" s="86">
        <v>0</v>
      </c>
      <c r="H303" s="86">
        <v>0</v>
      </c>
      <c r="I303" s="87">
        <v>0</v>
      </c>
      <c r="J303" s="86">
        <v>218.2</v>
      </c>
      <c r="K303" s="76">
        <v>1</v>
      </c>
      <c r="L303" s="80">
        <v>11.99</v>
      </c>
    </row>
    <row r="304" spans="1:12" ht="15" x14ac:dyDescent="0.25">
      <c r="A304" s="25"/>
      <c r="B304" s="16"/>
      <c r="C304" s="11"/>
      <c r="D304" s="7" t="s">
        <v>24</v>
      </c>
      <c r="E304" s="70"/>
      <c r="F304" s="71"/>
      <c r="G304" s="86"/>
      <c r="H304" s="86"/>
      <c r="I304" s="87"/>
      <c r="J304" s="86"/>
      <c r="K304" s="76"/>
      <c r="L304" s="80"/>
    </row>
    <row r="305" spans="1:12" ht="15" x14ac:dyDescent="0.25">
      <c r="A305" s="25"/>
      <c r="B305" s="16"/>
      <c r="C305" s="11"/>
      <c r="D305" s="6"/>
      <c r="E305" s="72" t="s">
        <v>52</v>
      </c>
      <c r="F305" s="73">
        <v>10</v>
      </c>
      <c r="G305" s="88">
        <v>2.5</v>
      </c>
      <c r="H305" s="88">
        <v>3.3</v>
      </c>
      <c r="I305" s="89">
        <v>0.13</v>
      </c>
      <c r="J305" s="88">
        <v>40.1</v>
      </c>
      <c r="K305" s="77">
        <v>2</v>
      </c>
      <c r="L305" s="81">
        <v>6.9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448</v>
      </c>
      <c r="G307" s="21">
        <f t="shared" ref="G307" si="215">SUM(G300:G306)</f>
        <v>25.08</v>
      </c>
      <c r="H307" s="21">
        <f t="shared" ref="H307" si="216">SUM(H300:H306)</f>
        <v>26.34</v>
      </c>
      <c r="I307" s="21">
        <f t="shared" ref="I307" si="217">SUM(I300:I306)</f>
        <v>61.03</v>
      </c>
      <c r="J307" s="21">
        <f t="shared" ref="J307" si="218">SUM(J300:J306)</f>
        <v>833.69999999999993</v>
      </c>
      <c r="K307" s="27"/>
      <c r="L307" s="21">
        <f t="shared" ref="L307:L349" si="219">SUM(L300:L306)</f>
        <v>52.98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.75" thickBot="1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66" t="s">
        <v>56</v>
      </c>
      <c r="F312" s="67">
        <v>60</v>
      </c>
      <c r="G312" s="82">
        <v>0.68</v>
      </c>
      <c r="H312" s="82">
        <v>4</v>
      </c>
      <c r="I312" s="83">
        <v>4.0999999999999996</v>
      </c>
      <c r="J312" s="82">
        <v>60.1</v>
      </c>
      <c r="K312" s="74">
        <v>330</v>
      </c>
      <c r="L312" s="78">
        <v>5.75</v>
      </c>
    </row>
    <row r="313" spans="1:12" ht="15" x14ac:dyDescent="0.25">
      <c r="A313" s="25"/>
      <c r="B313" s="16"/>
      <c r="C313" s="11"/>
      <c r="D313" s="7" t="s">
        <v>28</v>
      </c>
      <c r="E313" s="70" t="s">
        <v>57</v>
      </c>
      <c r="F313" s="71">
        <v>200</v>
      </c>
      <c r="G313" s="86">
        <v>12</v>
      </c>
      <c r="H313" s="86">
        <v>5.4</v>
      </c>
      <c r="I313" s="87">
        <v>10</v>
      </c>
      <c r="J313" s="86">
        <v>207</v>
      </c>
      <c r="K313" s="76">
        <v>1613</v>
      </c>
      <c r="L313" s="80">
        <v>17.73</v>
      </c>
    </row>
    <row r="314" spans="1:12" ht="15" x14ac:dyDescent="0.25">
      <c r="A314" s="25"/>
      <c r="B314" s="16"/>
      <c r="C314" s="11"/>
      <c r="D314" s="7" t="s">
        <v>29</v>
      </c>
      <c r="E314" s="70" t="s">
        <v>58</v>
      </c>
      <c r="F314" s="71">
        <v>250</v>
      </c>
      <c r="G314" s="86">
        <v>13.2</v>
      </c>
      <c r="H314" s="86">
        <v>13.5</v>
      </c>
      <c r="I314" s="87">
        <v>67.7</v>
      </c>
      <c r="J314" s="86">
        <v>432.2</v>
      </c>
      <c r="K314" s="76">
        <v>659</v>
      </c>
      <c r="L314" s="80">
        <v>42.06</v>
      </c>
    </row>
    <row r="315" spans="1:12" ht="15" x14ac:dyDescent="0.25">
      <c r="A315" s="25"/>
      <c r="B315" s="16"/>
      <c r="C315" s="11"/>
      <c r="D315" s="7" t="s">
        <v>30</v>
      </c>
      <c r="E315" s="70"/>
      <c r="F315" s="71"/>
      <c r="G315" s="86"/>
      <c r="H315" s="86"/>
      <c r="I315" s="87"/>
      <c r="J315" s="86"/>
      <c r="K315" s="76"/>
      <c r="L315" s="80"/>
    </row>
    <row r="316" spans="1:12" ht="15" x14ac:dyDescent="0.25">
      <c r="A316" s="25"/>
      <c r="B316" s="16"/>
      <c r="C316" s="11"/>
      <c r="D316" s="7" t="s">
        <v>31</v>
      </c>
      <c r="E316" s="70" t="s">
        <v>59</v>
      </c>
      <c r="F316" s="71">
        <v>200</v>
      </c>
      <c r="G316" s="86">
        <v>0</v>
      </c>
      <c r="H316" s="86">
        <v>0</v>
      </c>
      <c r="I316" s="87">
        <v>17.100000000000001</v>
      </c>
      <c r="J316" s="86">
        <v>70.8</v>
      </c>
      <c r="K316" s="76">
        <v>6</v>
      </c>
      <c r="L316" s="80">
        <v>3.62</v>
      </c>
    </row>
    <row r="317" spans="1:12" ht="15" x14ac:dyDescent="0.25">
      <c r="A317" s="25"/>
      <c r="B317" s="16"/>
      <c r="C317" s="11"/>
      <c r="D317" s="7" t="s">
        <v>32</v>
      </c>
      <c r="E317" s="70" t="s">
        <v>60</v>
      </c>
      <c r="F317" s="71">
        <v>80</v>
      </c>
      <c r="G317" s="86">
        <v>1.8</v>
      </c>
      <c r="H317" s="86">
        <v>0.1</v>
      </c>
      <c r="I317" s="87">
        <v>34.6</v>
      </c>
      <c r="J317" s="86">
        <v>14.8</v>
      </c>
      <c r="K317" s="76">
        <v>1</v>
      </c>
      <c r="L317" s="80">
        <v>4.54</v>
      </c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.75" thickBot="1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 t="s">
        <v>39</v>
      </c>
      <c r="L320" s="90">
        <v>70.7</v>
      </c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790</v>
      </c>
      <c r="G321" s="21">
        <f t="shared" ref="G321" si="225">SUM(G312:G320)</f>
        <v>27.68</v>
      </c>
      <c r="H321" s="21">
        <f t="shared" ref="H321" si="226">SUM(H312:H320)</f>
        <v>23</v>
      </c>
      <c r="I321" s="21">
        <f t="shared" ref="I321" si="227">SUM(I312:I320)</f>
        <v>133.5</v>
      </c>
      <c r="J321" s="21">
        <f t="shared" ref="J321" si="228">SUM(J312:J320)</f>
        <v>784.89999999999986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70" t="s">
        <v>53</v>
      </c>
      <c r="F322" s="71">
        <v>200</v>
      </c>
      <c r="G322" s="86">
        <v>0.26</v>
      </c>
      <c r="H322" s="86">
        <v>0</v>
      </c>
      <c r="I322" s="87">
        <v>58.8</v>
      </c>
      <c r="J322" s="86">
        <v>86</v>
      </c>
      <c r="K322" s="76">
        <v>148</v>
      </c>
      <c r="L322" s="80">
        <v>7.89</v>
      </c>
    </row>
    <row r="323" spans="1:12" ht="15" x14ac:dyDescent="0.25">
      <c r="A323" s="25"/>
      <c r="B323" s="16"/>
      <c r="C323" s="11"/>
      <c r="D323" s="12" t="s">
        <v>31</v>
      </c>
      <c r="E323" s="70" t="s">
        <v>54</v>
      </c>
      <c r="F323" s="71">
        <v>40</v>
      </c>
      <c r="G323" s="86">
        <v>3.4</v>
      </c>
      <c r="H323" s="86">
        <v>2.4</v>
      </c>
      <c r="I323" s="87">
        <v>25.6</v>
      </c>
      <c r="J323" s="86">
        <v>128</v>
      </c>
      <c r="K323" s="76">
        <v>1</v>
      </c>
      <c r="L323" s="80">
        <v>3.65</v>
      </c>
    </row>
    <row r="324" spans="1:12" ht="15" x14ac:dyDescent="0.25">
      <c r="A324" s="25"/>
      <c r="B324" s="16"/>
      <c r="C324" s="11"/>
      <c r="D324" s="6"/>
      <c r="E324" s="70" t="s">
        <v>55</v>
      </c>
      <c r="F324" s="71">
        <v>100</v>
      </c>
      <c r="G324" s="86">
        <v>1.47</v>
      </c>
      <c r="H324" s="86">
        <v>0.35</v>
      </c>
      <c r="I324" s="87">
        <v>19.8</v>
      </c>
      <c r="J324" s="86">
        <v>92.8</v>
      </c>
      <c r="K324" s="76">
        <v>1</v>
      </c>
      <c r="L324" s="80">
        <v>9.5</v>
      </c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340</v>
      </c>
      <c r="G326" s="21">
        <f t="shared" ref="G326" si="230">SUM(G322:G325)</f>
        <v>5.13</v>
      </c>
      <c r="H326" s="21">
        <f t="shared" ref="H326" si="231">SUM(H322:H325)</f>
        <v>2.75</v>
      </c>
      <c r="I326" s="21">
        <f t="shared" ref="I326" si="232">SUM(I322:I325)</f>
        <v>104.2</v>
      </c>
      <c r="J326" s="21">
        <f t="shared" ref="J326" si="233">SUM(J322:J325)</f>
        <v>306.8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1578</v>
      </c>
      <c r="G341" s="34">
        <f t="shared" ref="G341" si="245">G307+G311+G321+G326+G333+G340</f>
        <v>57.89</v>
      </c>
      <c r="H341" s="34">
        <f t="shared" ref="H341" si="246">H307+H311+H321+H326+H333+H340</f>
        <v>52.09</v>
      </c>
      <c r="I341" s="34">
        <f t="shared" ref="I341" si="247">I307+I311+I321+I326+I333+I340</f>
        <v>298.73</v>
      </c>
      <c r="J341" s="34">
        <f t="shared" ref="J341" si="248">J307+J311+J321+J326+J333+J340</f>
        <v>1925.3999999999999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1578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57.89</v>
      </c>
      <c r="H594" s="42">
        <f t="shared" si="456"/>
        <v>52.09</v>
      </c>
      <c r="I594" s="42">
        <f t="shared" si="456"/>
        <v>298.73</v>
      </c>
      <c r="J594" s="42">
        <f t="shared" si="456"/>
        <v>1925.3999999999999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Сад 2</cp:lastModifiedBy>
  <dcterms:created xsi:type="dcterms:W3CDTF">2022-05-16T14:23:56Z</dcterms:created>
  <dcterms:modified xsi:type="dcterms:W3CDTF">2023-11-15T12:38:39Z</dcterms:modified>
</cp:coreProperties>
</file>