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ноя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131" i="1" l="1"/>
  <c r="G594" i="1" s="1"/>
  <c r="I131" i="1"/>
  <c r="H131" i="1"/>
  <c r="H594" i="1" s="1"/>
  <c r="I594" i="1"/>
  <c r="J594" i="1"/>
  <c r="F594" i="1"/>
  <c r="L153" i="1"/>
  <c r="L158" i="1"/>
  <c r="L353" i="1"/>
  <c r="L383" i="1"/>
  <c r="L573" i="1"/>
  <c r="L578" i="1"/>
  <c r="L32" i="1"/>
  <c r="L27" i="1"/>
  <c r="L395" i="1"/>
  <c r="L425" i="1"/>
  <c r="L101" i="1"/>
  <c r="L131" i="1"/>
  <c r="L130" i="1"/>
  <c r="L326" i="1"/>
  <c r="L321" i="1"/>
  <c r="L509" i="1"/>
  <c r="L479" i="1"/>
  <c r="L284" i="1"/>
  <c r="L279" i="1"/>
  <c r="L143" i="1"/>
  <c r="L173" i="1"/>
  <c r="L81" i="1"/>
  <c r="L550" i="1"/>
  <c r="L405" i="1"/>
  <c r="L410" i="1"/>
  <c r="L257" i="1"/>
  <c r="L227" i="1"/>
  <c r="L551" i="1"/>
  <c r="L521" i="1"/>
  <c r="L256" i="1"/>
  <c r="L185" i="1"/>
  <c r="L215" i="1"/>
  <c r="L165" i="1"/>
  <c r="L459" i="1"/>
  <c r="L494" i="1"/>
  <c r="L489" i="1"/>
  <c r="L269" i="1"/>
  <c r="L299" i="1"/>
  <c r="L424" i="1"/>
  <c r="L111" i="1"/>
  <c r="L116" i="1"/>
  <c r="L291" i="1"/>
  <c r="L123" i="1"/>
  <c r="L46" i="1"/>
  <c r="L333" i="1"/>
  <c r="L311" i="1"/>
  <c r="L341" i="1"/>
  <c r="L531" i="1"/>
  <c r="L536" i="1"/>
  <c r="L508" i="1"/>
  <c r="L39" i="1"/>
  <c r="L543" i="1"/>
  <c r="L207" i="1"/>
  <c r="L382" i="1"/>
  <c r="L172" i="1"/>
  <c r="L452" i="1"/>
  <c r="L447" i="1"/>
  <c r="L592" i="1"/>
  <c r="L214" i="1"/>
  <c r="L298" i="1"/>
  <c r="L200" i="1"/>
  <c r="L195" i="1"/>
  <c r="L467" i="1"/>
  <c r="L437" i="1"/>
  <c r="L585" i="1"/>
  <c r="L594" i="1"/>
  <c r="L417" i="1"/>
  <c r="L368" i="1"/>
  <c r="L363" i="1"/>
  <c r="L88" i="1"/>
  <c r="L375" i="1"/>
  <c r="L237" i="1"/>
  <c r="L242" i="1"/>
  <c r="L249" i="1"/>
  <c r="L563" i="1"/>
  <c r="L593" i="1"/>
  <c r="L340" i="1"/>
  <c r="L89" i="1"/>
  <c r="L59" i="1"/>
  <c r="L69" i="1"/>
  <c r="L74" i="1"/>
  <c r="L17" i="1"/>
  <c r="L47" i="1"/>
  <c r="L501" i="1"/>
  <c r="L466" i="1"/>
</calcChain>
</file>

<file path=xl/sharedStrings.xml><?xml version="1.0" encoding="utf-8"?>
<sst xmlns="http://schemas.openxmlformats.org/spreadsheetml/2006/main" count="531" uniqueCount="61">
  <si>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</si>
  <si>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</si>
  <si>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</si>
  <si>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</si>
  <si>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</si>
  <si>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</si>
  <si>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</si>
  <si>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</si>
  <si>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</si>
  <si>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</si>
  <si>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</si>
  <si>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</si>
  <si>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</si>
  <si>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</si>
  <si>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</si>
  <si>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</si>
  <si>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</si>
  <si>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</si>
  <si>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</si>
  <si>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</si>
  <si>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</si>
  <si>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</si>
  <si>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</si>
  <si>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</si>
  <si>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</si>
  <si>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</si>
  <si>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</si>
  <si>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</si>
  <si>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</si>
  <si>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</si>
  <si>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</si>
  <si>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</si>
  <si>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</si>
  <si>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</si>
  <si>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</si>
  <si>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</si>
  <si>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</si>
  <si>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</si>
  <si>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</si>
  <si>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</si>
  <si>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</si>
  <si>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</si>
  <si>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</si>
  <si>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</si>
  <si>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</si>
  <si>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из овсяных хлопьев молочная жидкая</t>
  </si>
  <si>
    <t>Кофейный напиток с молоком</t>
  </si>
  <si>
    <t>Батон с сливочным маслом</t>
  </si>
  <si>
    <t>Сыр порциями</t>
  </si>
  <si>
    <t>Сок фруктовый</t>
  </si>
  <si>
    <t>Батон</t>
  </si>
  <si>
    <t>яблоко</t>
  </si>
  <si>
    <t>Капуста тушёная</t>
  </si>
  <si>
    <t>Суп с рыбными фрикадельками</t>
  </si>
  <si>
    <t>Кнели куриные с рисом</t>
  </si>
  <si>
    <t>Рагу овощное</t>
  </si>
  <si>
    <t>Чай сладкий</t>
  </si>
  <si>
    <t>хлеб ржаной</t>
  </si>
  <si>
    <t>"Чебоксарская НОШ для обучающихся с ОВЗ №2"</t>
  </si>
  <si>
    <t>и.о. директора</t>
  </si>
  <si>
    <t>Михайлова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</si>
</sst>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O88" sqref="O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58</v>
      </c>
      <c r="D1" s="61"/>
      <c r="E1" s="61"/>
      <c r="F1" s="13" t="s">
        <v>16</v>
      </c>
      <c r="G1" s="2" t="s">
        <v>17</v>
      </c>
      <c r="H1" s="62" t="s">
        <v>59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60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22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14.27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66" t="s">
        <v>45</v>
      </c>
      <c r="F90" s="67">
        <v>200</v>
      </c>
      <c r="G90" s="75">
        <v>6.66</v>
      </c>
      <c r="H90" s="75">
        <v>11</v>
      </c>
      <c r="I90" s="81">
        <v>22.64</v>
      </c>
      <c r="J90" s="75">
        <v>221.2</v>
      </c>
      <c r="K90" s="78">
        <v>1310</v>
      </c>
      <c r="L90" s="72">
        <v>14.27</v>
      </c>
    </row>
    <row r="91" spans="1:12" ht="15" x14ac:dyDescent="0.25">
      <c r="A91" s="25"/>
      <c r="B91" s="16"/>
      <c r="C91" s="11"/>
      <c r="D91" s="6"/>
      <c r="E91" s="68" t="s">
        <v>46</v>
      </c>
      <c r="F91" s="69">
        <v>200</v>
      </c>
      <c r="G91" s="76">
        <v>4.58</v>
      </c>
      <c r="H91" s="76">
        <v>5.04</v>
      </c>
      <c r="I91" s="82">
        <v>21.9</v>
      </c>
      <c r="J91" s="76">
        <v>151.4</v>
      </c>
      <c r="K91" s="79">
        <v>218</v>
      </c>
      <c r="L91" s="73">
        <v>10.44</v>
      </c>
    </row>
    <row r="92" spans="1:12" ht="15" x14ac:dyDescent="0.25">
      <c r="A92" s="25"/>
      <c r="B92" s="16"/>
      <c r="C92" s="11"/>
      <c r="D92" s="7" t="s">
        <v>22</v>
      </c>
      <c r="E92" s="70" t="s">
        <v>47</v>
      </c>
      <c r="F92" s="71">
        <v>3</v>
      </c>
      <c r="G92" s="77">
        <v>0</v>
      </c>
      <c r="H92" s="77">
        <v>0</v>
      </c>
      <c r="I92" s="83">
        <v>0</v>
      </c>
      <c r="J92" s="77">
        <v>218.2</v>
      </c>
      <c r="K92" s="80">
        <v>1</v>
      </c>
      <c r="L92" s="74">
        <v>11.99</v>
      </c>
    </row>
    <row r="93" spans="1:12" ht="15" x14ac:dyDescent="0.25">
      <c r="A93" s="25"/>
      <c r="B93" s="16"/>
      <c r="C93" s="11"/>
      <c r="D93" s="7" t="s">
        <v>23</v>
      </c>
      <c r="E93" s="70"/>
      <c r="F93" s="71"/>
      <c r="G93" s="77"/>
      <c r="H93" s="77"/>
      <c r="I93" s="83"/>
      <c r="J93" s="77"/>
      <c r="K93" s="80"/>
      <c r="L93" s="74"/>
    </row>
    <row r="94" spans="1:12" ht="15" x14ac:dyDescent="0.25">
      <c r="A94" s="25"/>
      <c r="B94" s="16"/>
      <c r="C94" s="11"/>
      <c r="D94" s="7" t="s">
        <v>24</v>
      </c>
      <c r="E94" s="70" t="s">
        <v>48</v>
      </c>
      <c r="F94" s="71">
        <v>15</v>
      </c>
      <c r="G94" s="77">
        <v>3.75</v>
      </c>
      <c r="H94" s="77">
        <v>4.95</v>
      </c>
      <c r="I94" s="83">
        <v>0.19</v>
      </c>
      <c r="J94" s="77">
        <v>60</v>
      </c>
      <c r="K94" s="80">
        <v>2</v>
      </c>
      <c r="L94" s="74">
        <v>9.85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418</v>
      </c>
      <c r="G97" s="21">
        <f t="shared" ref="G97" si="43">SUM(G90:G96)</f>
        <v>14.99</v>
      </c>
      <c r="H97" s="21">
        <f t="shared" ref="H97" si="44">SUM(H90:H96)</f>
        <v>20.99</v>
      </c>
      <c r="I97" s="21">
        <f t="shared" ref="I97" si="45">SUM(I90:I96)</f>
        <v>44.73</v>
      </c>
      <c r="J97" s="21">
        <f t="shared" ref="J97" si="46">SUM(J90:J96)</f>
        <v>650.79999999999995</v>
      </c>
      <c r="K97" s="27"/>
      <c r="L97" s="21">
        <f t="shared" si="12"/>
        <v>46.550000000000004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.75" thickBot="1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75.28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6" t="s">
        <v>52</v>
      </c>
      <c r="F102" s="67">
        <v>60</v>
      </c>
      <c r="G102" s="75">
        <v>1.1000000000000001</v>
      </c>
      <c r="H102" s="75">
        <v>2.5</v>
      </c>
      <c r="I102" s="81">
        <v>2.62</v>
      </c>
      <c r="J102" s="75">
        <v>40.4</v>
      </c>
      <c r="K102" s="78">
        <v>112</v>
      </c>
      <c r="L102" s="72">
        <v>4.63</v>
      </c>
    </row>
    <row r="103" spans="1:12" ht="15" x14ac:dyDescent="0.25">
      <c r="A103" s="25"/>
      <c r="B103" s="16"/>
      <c r="C103" s="11"/>
      <c r="D103" s="7" t="s">
        <v>28</v>
      </c>
      <c r="E103" s="70" t="s">
        <v>53</v>
      </c>
      <c r="F103" s="71">
        <v>200</v>
      </c>
      <c r="G103" s="77">
        <v>12</v>
      </c>
      <c r="H103" s="77">
        <v>5.4</v>
      </c>
      <c r="I103" s="83">
        <v>10</v>
      </c>
      <c r="J103" s="77">
        <v>207</v>
      </c>
      <c r="K103" s="80">
        <v>1613</v>
      </c>
      <c r="L103" s="74">
        <v>16.32</v>
      </c>
    </row>
    <row r="104" spans="1:12" ht="15" x14ac:dyDescent="0.25">
      <c r="A104" s="25"/>
      <c r="B104" s="16"/>
      <c r="C104" s="11"/>
      <c r="D104" s="7" t="s">
        <v>29</v>
      </c>
      <c r="E104" s="70" t="s">
        <v>54</v>
      </c>
      <c r="F104" s="71">
        <v>90</v>
      </c>
      <c r="G104" s="77">
        <v>14.7</v>
      </c>
      <c r="H104" s="77">
        <v>16</v>
      </c>
      <c r="I104" s="83">
        <v>6.2</v>
      </c>
      <c r="J104" s="77">
        <v>228.5</v>
      </c>
      <c r="K104" s="80">
        <v>13</v>
      </c>
      <c r="L104" s="74">
        <v>43.8</v>
      </c>
    </row>
    <row r="105" spans="1:12" ht="15" x14ac:dyDescent="0.25">
      <c r="A105" s="25"/>
      <c r="B105" s="16"/>
      <c r="C105" s="11"/>
      <c r="D105" s="7" t="s">
        <v>30</v>
      </c>
      <c r="E105" s="70" t="s">
        <v>55</v>
      </c>
      <c r="F105" s="71">
        <v>150</v>
      </c>
      <c r="G105" s="77">
        <v>3.3</v>
      </c>
      <c r="H105" s="77">
        <v>5</v>
      </c>
      <c r="I105" s="83">
        <v>19.899999999999999</v>
      </c>
      <c r="J105" s="77">
        <v>139</v>
      </c>
      <c r="K105" s="80">
        <v>333</v>
      </c>
      <c r="L105" s="74">
        <v>9.4600000000000009</v>
      </c>
    </row>
    <row r="106" spans="1:12" ht="15" x14ac:dyDescent="0.25">
      <c r="A106" s="25"/>
      <c r="B106" s="16"/>
      <c r="C106" s="11"/>
      <c r="D106" s="7" t="s">
        <v>31</v>
      </c>
      <c r="E106" s="70" t="s">
        <v>56</v>
      </c>
      <c r="F106" s="71">
        <v>200</v>
      </c>
      <c r="G106" s="77">
        <v>0</v>
      </c>
      <c r="H106" s="77">
        <v>0</v>
      </c>
      <c r="I106" s="83">
        <v>13</v>
      </c>
      <c r="J106" s="77">
        <v>61.4</v>
      </c>
      <c r="K106" s="80">
        <v>114</v>
      </c>
      <c r="L106" s="74">
        <v>1.07</v>
      </c>
    </row>
    <row r="107" spans="1:12" ht="15" x14ac:dyDescent="0.25">
      <c r="A107" s="25"/>
      <c r="B107" s="16"/>
      <c r="C107" s="11"/>
      <c r="D107" s="7" t="s">
        <v>32</v>
      </c>
      <c r="E107" s="70" t="s">
        <v>57</v>
      </c>
      <c r="F107" s="71">
        <v>80</v>
      </c>
      <c r="G107" s="77">
        <v>1.8</v>
      </c>
      <c r="H107" s="77">
        <v>0.1</v>
      </c>
      <c r="I107" s="83">
        <v>34.6</v>
      </c>
      <c r="J107" s="77">
        <v>14.8</v>
      </c>
      <c r="K107" s="80">
        <v>1</v>
      </c>
      <c r="L107" s="74">
        <v>4.54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 t="s">
        <v>39</v>
      </c>
      <c r="L110" s="51">
        <v>77.819999999999993</v>
      </c>
    </row>
    <row r="111" spans="1:12" ht="15.75" thickBot="1" x14ac:dyDescent="0.3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32.9</v>
      </c>
      <c r="H111" s="21">
        <f t="shared" ref="H111" si="53">SUM(H102:H110)</f>
        <v>29</v>
      </c>
      <c r="I111" s="21">
        <f t="shared" ref="I111" si="54">SUM(I102:I110)</f>
        <v>86.32</v>
      </c>
      <c r="J111" s="21">
        <f t="shared" ref="J111" si="55">SUM(J102:J110)</f>
        <v>691.09999999999991</v>
      </c>
      <c r="K111" s="27"/>
      <c r="L111" s="21">
        <f t="shared" ref="L111" ca="1" si="56">SUM(L108:L116)</f>
        <v>205.94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66" t="s">
        <v>49</v>
      </c>
      <c r="F112" s="67">
        <v>200</v>
      </c>
      <c r="G112" s="75">
        <v>1</v>
      </c>
      <c r="H112" s="75">
        <v>0</v>
      </c>
      <c r="I112" s="81">
        <v>46</v>
      </c>
      <c r="J112" s="75">
        <v>72</v>
      </c>
      <c r="K112" s="78">
        <v>18</v>
      </c>
      <c r="L112" s="72">
        <v>12</v>
      </c>
    </row>
    <row r="113" spans="1:12" ht="15" x14ac:dyDescent="0.25">
      <c r="A113" s="25"/>
      <c r="B113" s="16"/>
      <c r="C113" s="11"/>
      <c r="D113" s="12" t="s">
        <v>31</v>
      </c>
      <c r="E113" s="70" t="s">
        <v>50</v>
      </c>
      <c r="F113" s="71">
        <v>40</v>
      </c>
      <c r="G113" s="77">
        <v>3.4</v>
      </c>
      <c r="H113" s="77">
        <v>2.4</v>
      </c>
      <c r="I113" s="83">
        <v>25.6</v>
      </c>
      <c r="J113" s="77">
        <v>128</v>
      </c>
      <c r="K113" s="80">
        <v>1</v>
      </c>
      <c r="L113" s="74">
        <v>3.65</v>
      </c>
    </row>
    <row r="114" spans="1:12" ht="15" x14ac:dyDescent="0.25">
      <c r="A114" s="25"/>
      <c r="B114" s="16"/>
      <c r="C114" s="11"/>
      <c r="D114" s="6"/>
      <c r="E114" s="70" t="s">
        <v>51</v>
      </c>
      <c r="F114" s="71">
        <v>100</v>
      </c>
      <c r="G114" s="77">
        <v>1.47</v>
      </c>
      <c r="H114" s="77">
        <v>0.35</v>
      </c>
      <c r="I114" s="83">
        <v>19.8</v>
      </c>
      <c r="J114" s="77">
        <v>92.8</v>
      </c>
      <c r="K114" s="80">
        <v>1</v>
      </c>
      <c r="L114" s="74">
        <v>9.5</v>
      </c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340</v>
      </c>
      <c r="G116" s="21">
        <f t="shared" ref="G116" si="57">SUM(G112:G115)</f>
        <v>5.87</v>
      </c>
      <c r="H116" s="21">
        <f t="shared" ref="H116" si="58">SUM(H112:H115)</f>
        <v>2.75</v>
      </c>
      <c r="I116" s="21">
        <f t="shared" ref="I116" si="59">SUM(I112:I115)</f>
        <v>91.399999999999991</v>
      </c>
      <c r="J116" s="21">
        <f t="shared" ref="J116" si="60">SUM(J112:J115)</f>
        <v>292.8</v>
      </c>
      <c r="K116" s="27"/>
      <c r="L116" s="21">
        <f t="shared" ref="L116" ca="1" si="61">SUM(L109:L115)</f>
        <v>102.97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121.83000000000001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1538</v>
      </c>
      <c r="G131" s="34">
        <f t="shared" ref="G131" si="72">G97+G101+G111+G116+G123+G130</f>
        <v>53.76</v>
      </c>
      <c r="H131" s="34">
        <f t="shared" ref="H131" si="73">H97+H101+H111+H116+H123+H130</f>
        <v>52.739999999999995</v>
      </c>
      <c r="I131" s="34">
        <f t="shared" ref="I131" si="74">I97+I101+I111+I116+I123+I130</f>
        <v>222.45</v>
      </c>
      <c r="J131" s="34">
        <f t="shared" ref="J131" si="75">J97+J101+J111+J116+J123+J130</f>
        <v>1634.6999999999998</v>
      </c>
      <c r="K131" s="35"/>
      <c r="L131" s="34">
        <f t="shared" ref="L131" ca="1" si="76">L97+L101+L111+L116+L123+L130</f>
        <v>121.83000000000001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 t="e">
        <f t="shared" ref="L592" ca="1" si="451">SUM(L586:L594)</f>
        <v>#DIV/0!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 t="e">
        <f ca="1">L559+L563+L573+L578+L585+L592</f>
        <v>#DIV/0!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1538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53.76</v>
      </c>
      <c r="H594" s="42">
        <f t="shared" si="456"/>
        <v>52.739999999999995</v>
      </c>
      <c r="I594" s="42">
        <f t="shared" si="456"/>
        <v>222.45</v>
      </c>
      <c r="J594" s="42">
        <f t="shared" si="456"/>
        <v>1634.6999999999998</v>
      </c>
      <c r="K594" s="42"/>
      <c r="L594" s="42">
        <f t="shared" ca="1" si="456"/>
        <v>121.83000000000001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2023-11-20T13:32:24Z</dcterms:modified>
</cp:coreProperties>
</file>