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gsko\Desktop\НИ\МЕНЮ 1\ноябрь 2023\"/>
    </mc:Choice>
  </mc:AlternateContent>
  <bookViews>
    <workbookView xWindow="360" yWindow="15" windowWidth="20955" windowHeight="972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G215" i="1" s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H215" i="1" l="1"/>
  <c r="I215" i="1"/>
  <c r="I594" i="1" s="1"/>
  <c r="J215" i="1"/>
  <c r="J594" i="1" s="1"/>
  <c r="F215" i="1"/>
  <c r="F594" i="1" s="1"/>
  <c r="G594" i="1"/>
  <c r="H594" i="1"/>
  <c r="L341" i="1" l="1"/>
  <c r="L311" i="1"/>
  <c r="L593" i="1"/>
  <c r="L563" i="1"/>
  <c r="L299" i="1"/>
  <c r="L269" i="1"/>
  <c r="L111" i="1"/>
  <c r="L116" i="1"/>
  <c r="L172" i="1"/>
  <c r="L592" i="1"/>
  <c r="L257" i="1"/>
  <c r="L227" i="1"/>
  <c r="L340" i="1"/>
  <c r="L333" i="1"/>
  <c r="L383" i="1"/>
  <c r="L353" i="1"/>
  <c r="L165" i="1"/>
  <c r="L256" i="1"/>
  <c r="L425" i="1"/>
  <c r="L395" i="1"/>
  <c r="L237" i="1"/>
  <c r="L242" i="1"/>
  <c r="L69" i="1"/>
  <c r="L74" i="1"/>
  <c r="L550" i="1"/>
  <c r="L321" i="1"/>
  <c r="L326" i="1"/>
  <c r="L509" i="1"/>
  <c r="L479" i="1"/>
  <c r="L531" i="1"/>
  <c r="L536" i="1"/>
  <c r="L17" i="1"/>
  <c r="L47" i="1"/>
  <c r="L594" i="1"/>
  <c r="L207" i="1"/>
  <c r="L447" i="1"/>
  <c r="L452" i="1"/>
  <c r="L543" i="1"/>
  <c r="L131" i="1"/>
  <c r="L101" i="1"/>
  <c r="L573" i="1"/>
  <c r="L578" i="1"/>
  <c r="L489" i="1"/>
  <c r="L494" i="1"/>
  <c r="L501" i="1"/>
  <c r="L585" i="1"/>
  <c r="L39" i="1"/>
  <c r="L551" i="1"/>
  <c r="L521" i="1"/>
  <c r="L298" i="1"/>
  <c r="L185" i="1"/>
  <c r="L215" i="1"/>
  <c r="L158" i="1"/>
  <c r="L153" i="1"/>
  <c r="L459" i="1"/>
  <c r="L291" i="1"/>
  <c r="L200" i="1"/>
  <c r="L195" i="1"/>
  <c r="L130" i="1"/>
  <c r="L214" i="1"/>
  <c r="L143" i="1"/>
  <c r="L173" i="1"/>
  <c r="L424" i="1"/>
  <c r="L368" i="1"/>
  <c r="L363" i="1"/>
  <c r="L417" i="1"/>
  <c r="L59" i="1"/>
  <c r="L89" i="1"/>
  <c r="L284" i="1"/>
  <c r="L279" i="1"/>
  <c r="L382" i="1"/>
  <c r="L410" i="1"/>
  <c r="L405" i="1"/>
  <c r="L467" i="1"/>
  <c r="L437" i="1"/>
  <c r="L466" i="1"/>
  <c r="L27" i="1"/>
  <c r="L32" i="1"/>
  <c r="L508" i="1"/>
  <c r="L249" i="1"/>
  <c r="L123" i="1"/>
  <c r="L88" i="1"/>
  <c r="L46" i="1"/>
  <c r="L375" i="1"/>
  <c r="L81" i="1"/>
</calcChain>
</file>

<file path=xl/sharedStrings.xml><?xml version="1.0" encoding="utf-8"?>
<sst xmlns="http://schemas.openxmlformats.org/spreadsheetml/2006/main" count="531" uniqueCount="61">
  <si>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</si>
  <si>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</si>
  <si>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</si>
  <si>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</si>
  <si>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</si>
  <si>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</si>
  <si>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</si>
  <si>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</si>
  <si>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</si>
  <si>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</si>
  <si>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</si>
  <si>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</si>
  <si>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</si>
  <si>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</si>
  <si>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</si>
  <si>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</si>
  <si>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</si>
  <si>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</si>
  <si>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</si>
  <si>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</si>
  <si>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</si>
  <si>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</si>
  <si>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</si>
  <si>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</si>
  <si>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</si>
  <si>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</si>
  <si>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</si>
  <si>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</si>
  <si>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</si>
  <si>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</si>
  <si>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</si>
  <si>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</si>
  <si>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</si>
  <si>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</si>
  <si>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</si>
  <si>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</si>
  <si>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</si>
  <si>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</si>
  <si>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</si>
  <si>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</si>
  <si>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</si>
  <si>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</si>
  <si>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</si>
  <si>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</si>
  <si>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</si>
  <si>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"Чебоксарская НОШ для обучающихся с ОВЗ №2"</t>
  </si>
  <si>
    <t>И.о. директора</t>
  </si>
  <si>
    <t>Михайлова</t>
  </si>
  <si>
    <t>Каша рисовая молочная</t>
  </si>
  <si>
    <t>Яйцо отварное</t>
  </si>
  <si>
    <t>Чай с молоком</t>
  </si>
  <si>
    <t>Батон с сливочным маслом</t>
  </si>
  <si>
    <t>Конфета</t>
  </si>
  <si>
    <t>Кисель</t>
  </si>
  <si>
    <t>Батон</t>
  </si>
  <si>
    <t>яблоко</t>
  </si>
  <si>
    <t>Салат из квашеной капусты</t>
  </si>
  <si>
    <t>Борщ со сметаной на курином бульоне</t>
  </si>
  <si>
    <t>Курица тушеная с картофелем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</si>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</sst>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27" xfId="0" applyNumberFormat="1" applyFill="1" applyBorder="1" applyProtection="1">
      <protection locked="0"/>
    </xf>
    <xf numFmtId="2" fontId="0" fillId="0" borderId="2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2" xfId="0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  <xf numFmtId="2" fontId="0" fillId="0" borderId="4" xfId="0" applyNumberFormat="1" applyFill="1" applyBorder="1" applyAlignment="1" applyProtection="1">
      <alignment horizontal="left"/>
      <protection locked="0"/>
    </xf>
    <xf numFmtId="2" fontId="0" fillId="0" borderId="2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M204" sqref="M20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45</v>
      </c>
      <c r="D1" s="61"/>
      <c r="E1" s="61"/>
      <c r="F1" s="13" t="s">
        <v>16</v>
      </c>
      <c r="G1" s="2" t="s">
        <v>17</v>
      </c>
      <c r="H1" s="62" t="s">
        <v>46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47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24</v>
      </c>
      <c r="I3" s="55">
        <v>11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66" t="s">
        <v>48</v>
      </c>
      <c r="F174" s="67">
        <v>200</v>
      </c>
      <c r="G174" s="72">
        <v>6</v>
      </c>
      <c r="H174" s="72">
        <v>6.3</v>
      </c>
      <c r="I174" s="73">
        <v>38.9</v>
      </c>
      <c r="J174" s="72">
        <v>217.1</v>
      </c>
      <c r="K174" s="78">
        <v>95</v>
      </c>
      <c r="L174" s="81">
        <v>15.28</v>
      </c>
    </row>
    <row r="175" spans="1:12" ht="15" x14ac:dyDescent="0.25">
      <c r="A175" s="25"/>
      <c r="B175" s="16"/>
      <c r="C175" s="11"/>
      <c r="D175" s="6"/>
      <c r="E175" s="68" t="s">
        <v>49</v>
      </c>
      <c r="F175" s="69">
        <v>35</v>
      </c>
      <c r="G175" s="74">
        <v>12.7</v>
      </c>
      <c r="H175" s="74">
        <v>11.5</v>
      </c>
      <c r="I175" s="75">
        <v>0.7</v>
      </c>
      <c r="J175" s="74">
        <v>164</v>
      </c>
      <c r="K175" s="79">
        <v>337</v>
      </c>
      <c r="L175" s="82">
        <v>0.36</v>
      </c>
    </row>
    <row r="176" spans="1:12" ht="15" x14ac:dyDescent="0.25">
      <c r="A176" s="25"/>
      <c r="B176" s="16"/>
      <c r="C176" s="11"/>
      <c r="D176" s="7" t="s">
        <v>22</v>
      </c>
      <c r="E176" s="70" t="s">
        <v>50</v>
      </c>
      <c r="F176" s="71">
        <v>200</v>
      </c>
      <c r="G176" s="76">
        <v>3</v>
      </c>
      <c r="H176" s="76">
        <v>3.2</v>
      </c>
      <c r="I176" s="77">
        <v>17.600000000000001</v>
      </c>
      <c r="J176" s="76">
        <v>112</v>
      </c>
      <c r="K176" s="80">
        <v>1</v>
      </c>
      <c r="L176" s="83">
        <v>8.6</v>
      </c>
    </row>
    <row r="177" spans="1:12" ht="15" x14ac:dyDescent="0.25">
      <c r="A177" s="25"/>
      <c r="B177" s="16"/>
      <c r="C177" s="11"/>
      <c r="D177" s="7" t="s">
        <v>23</v>
      </c>
      <c r="E177" s="70" t="s">
        <v>51</v>
      </c>
      <c r="F177" s="71">
        <v>2.6666666666666665</v>
      </c>
      <c r="G177" s="76">
        <v>0</v>
      </c>
      <c r="H177" s="76">
        <v>0</v>
      </c>
      <c r="I177" s="77">
        <v>0</v>
      </c>
      <c r="J177" s="76">
        <v>218.2</v>
      </c>
      <c r="K177" s="80">
        <v>1</v>
      </c>
      <c r="L177" s="83">
        <v>11.99</v>
      </c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437.66666666666669</v>
      </c>
      <c r="G181" s="21">
        <f t="shared" ref="G181" si="112">SUM(G174:G180)</f>
        <v>21.7</v>
      </c>
      <c r="H181" s="21">
        <f t="shared" ref="H181" si="113">SUM(H174:H180)</f>
        <v>21</v>
      </c>
      <c r="I181" s="21">
        <f t="shared" ref="I181" si="114">SUM(I174:I180)</f>
        <v>57.2</v>
      </c>
      <c r="J181" s="21">
        <f t="shared" ref="J181" si="115">SUM(J174:J180)</f>
        <v>711.3</v>
      </c>
      <c r="K181" s="27"/>
      <c r="L181" s="21">
        <f t="shared" si="81"/>
        <v>36.229999999999997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.75" thickBot="1" x14ac:dyDescent="0.3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66" t="s">
        <v>56</v>
      </c>
      <c r="F186" s="67">
        <v>60</v>
      </c>
      <c r="G186" s="72">
        <v>0.94</v>
      </c>
      <c r="H186" s="72">
        <v>2.9</v>
      </c>
      <c r="I186" s="73">
        <v>4.5</v>
      </c>
      <c r="J186" s="72">
        <v>50</v>
      </c>
      <c r="K186" s="78">
        <v>81</v>
      </c>
      <c r="L186" s="81">
        <v>9.09</v>
      </c>
    </row>
    <row r="187" spans="1:12" ht="15" x14ac:dyDescent="0.25">
      <c r="A187" s="25"/>
      <c r="B187" s="16"/>
      <c r="C187" s="11"/>
      <c r="D187" s="7" t="s">
        <v>28</v>
      </c>
      <c r="E187" s="70" t="s">
        <v>57</v>
      </c>
      <c r="F187" s="71">
        <v>200</v>
      </c>
      <c r="G187" s="76">
        <v>1.54</v>
      </c>
      <c r="H187" s="76">
        <v>2.87</v>
      </c>
      <c r="I187" s="77">
        <v>2.71</v>
      </c>
      <c r="J187" s="76">
        <v>42.83</v>
      </c>
      <c r="K187" s="80">
        <v>1814</v>
      </c>
      <c r="L187" s="83">
        <v>9.2899999999999991</v>
      </c>
    </row>
    <row r="188" spans="1:12" ht="15" x14ac:dyDescent="0.25">
      <c r="A188" s="25"/>
      <c r="B188" s="16"/>
      <c r="C188" s="11"/>
      <c r="D188" s="7" t="s">
        <v>29</v>
      </c>
      <c r="E188" s="70" t="s">
        <v>58</v>
      </c>
      <c r="F188" s="71">
        <v>240</v>
      </c>
      <c r="G188" s="76">
        <v>0</v>
      </c>
      <c r="H188" s="76">
        <v>0</v>
      </c>
      <c r="I188" s="77">
        <v>0</v>
      </c>
      <c r="J188" s="76">
        <v>423.2</v>
      </c>
      <c r="K188" s="80">
        <v>8</v>
      </c>
      <c r="L188" s="83">
        <v>55.46</v>
      </c>
    </row>
    <row r="189" spans="1:12" ht="15" x14ac:dyDescent="0.25">
      <c r="A189" s="25"/>
      <c r="B189" s="16"/>
      <c r="C189" s="11"/>
      <c r="D189" s="7" t="s">
        <v>30</v>
      </c>
      <c r="E189" s="70"/>
      <c r="F189" s="71"/>
      <c r="G189" s="76"/>
      <c r="H189" s="76"/>
      <c r="I189" s="77"/>
      <c r="J189" s="76"/>
      <c r="K189" s="80"/>
      <c r="L189" s="83"/>
    </row>
    <row r="190" spans="1:12" ht="15" x14ac:dyDescent="0.25">
      <c r="A190" s="25"/>
      <c r="B190" s="16"/>
      <c r="C190" s="11"/>
      <c r="D190" s="7" t="s">
        <v>31</v>
      </c>
      <c r="E190" s="70" t="s">
        <v>59</v>
      </c>
      <c r="F190" s="71">
        <v>200</v>
      </c>
      <c r="G190" s="76">
        <v>1</v>
      </c>
      <c r="H190" s="76">
        <v>0</v>
      </c>
      <c r="I190" s="77">
        <v>26.96</v>
      </c>
      <c r="J190" s="76">
        <v>116</v>
      </c>
      <c r="K190" s="80">
        <v>444</v>
      </c>
      <c r="L190" s="83">
        <v>4.1399999999999997</v>
      </c>
    </row>
    <row r="191" spans="1:12" ht="15" x14ac:dyDescent="0.25">
      <c r="A191" s="25"/>
      <c r="B191" s="16"/>
      <c r="C191" s="11"/>
      <c r="D191" s="7" t="s">
        <v>32</v>
      </c>
      <c r="E191" s="70" t="s">
        <v>60</v>
      </c>
      <c r="F191" s="71">
        <v>80</v>
      </c>
      <c r="G191" s="76">
        <v>1.8</v>
      </c>
      <c r="H191" s="76">
        <v>0.1</v>
      </c>
      <c r="I191" s="77">
        <v>34.6</v>
      </c>
      <c r="J191" s="76">
        <v>14.8</v>
      </c>
      <c r="K191" s="80">
        <v>1</v>
      </c>
      <c r="L191" s="83">
        <v>4.54</v>
      </c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 t="s">
        <v>39</v>
      </c>
      <c r="L194" s="51">
        <v>82.52</v>
      </c>
    </row>
    <row r="195" spans="1:12" ht="15.75" thickBot="1" x14ac:dyDescent="0.3">
      <c r="A195" s="26"/>
      <c r="B195" s="18"/>
      <c r="C195" s="8"/>
      <c r="D195" s="19" t="s">
        <v>39</v>
      </c>
      <c r="E195" s="9"/>
      <c r="F195" s="21">
        <f>SUM(F186:F194)</f>
        <v>780</v>
      </c>
      <c r="G195" s="21">
        <f t="shared" ref="G195" si="121">SUM(G186:G194)</f>
        <v>5.28</v>
      </c>
      <c r="H195" s="21">
        <f t="shared" ref="H195" si="122">SUM(H186:H194)</f>
        <v>5.8699999999999992</v>
      </c>
      <c r="I195" s="21">
        <f t="shared" ref="I195" si="123">SUM(I186:I194)</f>
        <v>68.77000000000001</v>
      </c>
      <c r="J195" s="21">
        <f t="shared" ref="J195" si="124">SUM(J186:J194)</f>
        <v>646.82999999999993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66" t="s">
        <v>52</v>
      </c>
      <c r="F196" s="67">
        <v>25</v>
      </c>
      <c r="G196" s="72">
        <v>1</v>
      </c>
      <c r="H196" s="72"/>
      <c r="I196" s="73">
        <v>46</v>
      </c>
      <c r="J196" s="72">
        <v>99</v>
      </c>
      <c r="K196" s="78"/>
      <c r="L196" s="81">
        <v>5.74</v>
      </c>
    </row>
    <row r="197" spans="1:12" ht="15" x14ac:dyDescent="0.25">
      <c r="A197" s="25"/>
      <c r="B197" s="16"/>
      <c r="C197" s="11"/>
      <c r="D197" s="12" t="s">
        <v>31</v>
      </c>
      <c r="E197" s="70" t="s">
        <v>53</v>
      </c>
      <c r="F197" s="71">
        <v>200</v>
      </c>
      <c r="G197" s="76">
        <v>0</v>
      </c>
      <c r="H197" s="76">
        <v>0</v>
      </c>
      <c r="I197" s="77">
        <v>17.100000000000001</v>
      </c>
      <c r="J197" s="76">
        <v>70.8</v>
      </c>
      <c r="K197" s="80">
        <v>6</v>
      </c>
      <c r="L197" s="83">
        <v>3.61</v>
      </c>
    </row>
    <row r="198" spans="1:12" ht="15" x14ac:dyDescent="0.25">
      <c r="A198" s="25"/>
      <c r="B198" s="16"/>
      <c r="C198" s="11"/>
      <c r="D198" s="6"/>
      <c r="E198" s="70" t="s">
        <v>54</v>
      </c>
      <c r="F198" s="71">
        <v>40</v>
      </c>
      <c r="G198" s="76">
        <v>3.4</v>
      </c>
      <c r="H198" s="76">
        <v>2.4</v>
      </c>
      <c r="I198" s="77">
        <v>25.6</v>
      </c>
      <c r="J198" s="76">
        <v>128</v>
      </c>
      <c r="K198" s="80">
        <v>1</v>
      </c>
      <c r="L198" s="83">
        <v>3.65</v>
      </c>
    </row>
    <row r="199" spans="1:12" ht="15" x14ac:dyDescent="0.25">
      <c r="A199" s="25"/>
      <c r="B199" s="16"/>
      <c r="C199" s="11"/>
      <c r="D199" s="6"/>
      <c r="E199" s="70" t="s">
        <v>55</v>
      </c>
      <c r="F199" s="71">
        <v>150</v>
      </c>
      <c r="G199" s="76">
        <v>2.2200000000000002</v>
      </c>
      <c r="H199" s="76">
        <v>0</v>
      </c>
      <c r="I199" s="77">
        <v>33.200000000000003</v>
      </c>
      <c r="J199" s="76">
        <v>138.80000000000001</v>
      </c>
      <c r="K199" s="80">
        <v>1</v>
      </c>
      <c r="L199" s="83">
        <v>13.75</v>
      </c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415</v>
      </c>
      <c r="G200" s="21">
        <f t="shared" ref="G200" si="126">SUM(G196:G199)</f>
        <v>6.620000000000001</v>
      </c>
      <c r="H200" s="21">
        <f t="shared" ref="H200" si="127">SUM(H196:H199)</f>
        <v>2.4</v>
      </c>
      <c r="I200" s="21">
        <f t="shared" ref="I200" si="128">SUM(I196:I199)</f>
        <v>121.9</v>
      </c>
      <c r="J200" s="21">
        <f t="shared" ref="J200" si="129">SUM(J196:J199)</f>
        <v>436.6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1632.6666666666667</v>
      </c>
      <c r="G215" s="34">
        <f t="shared" ref="G215" si="141">G181+G185+G195+G200+G207+G214</f>
        <v>33.6</v>
      </c>
      <c r="H215" s="34">
        <f t="shared" ref="H215" si="142">H181+H185+H195+H200+H207+H214</f>
        <v>29.269999999999996</v>
      </c>
      <c r="I215" s="34">
        <f t="shared" ref="I215" si="143">I181+I185+I195+I200+I207+I214</f>
        <v>247.87</v>
      </c>
      <c r="J215" s="34">
        <f t="shared" ref="J215" si="144">J181+J185+J195+J200+J207+J214</f>
        <v>1794.73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1632.6666666666667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33.6</v>
      </c>
      <c r="H594" s="42">
        <f t="shared" si="456"/>
        <v>29.269999999999996</v>
      </c>
      <c r="I594" s="42">
        <f t="shared" si="456"/>
        <v>247.87</v>
      </c>
      <c r="J594" s="42">
        <f t="shared" si="456"/>
        <v>1794.73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Сад 2</cp:lastModifiedBy>
  <dcterms:created xsi:type="dcterms:W3CDTF">2022-05-16T14:23:56Z</dcterms:created>
  <dcterms:modified xsi:type="dcterms:W3CDTF">2023-11-24T06:03:23Z</dcterms:modified>
</cp:coreProperties>
</file>