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A074B098-411E-4E6A-A3F7-BAD3500FA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F341" i="1" s="1"/>
  <c r="B308" i="1"/>
  <c r="A308" i="1"/>
  <c r="L307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67" i="1" l="1"/>
  <c r="J47" i="1"/>
  <c r="H131" i="1"/>
  <c r="I341" i="1"/>
  <c r="I551" i="1"/>
  <c r="F215" i="1"/>
  <c r="F425" i="1"/>
  <c r="I131" i="1"/>
  <c r="G215" i="1"/>
  <c r="J341" i="1"/>
  <c r="G425" i="1"/>
  <c r="J551" i="1"/>
  <c r="J131" i="1"/>
  <c r="F299" i="1"/>
  <c r="H425" i="1"/>
  <c r="F509" i="1"/>
  <c r="F89" i="1"/>
  <c r="I215" i="1"/>
  <c r="G299" i="1"/>
  <c r="I425" i="1"/>
  <c r="G509" i="1"/>
  <c r="H215" i="1"/>
  <c r="G89" i="1"/>
  <c r="J215" i="1"/>
  <c r="H299" i="1"/>
  <c r="J425" i="1"/>
  <c r="H509" i="1"/>
  <c r="F593" i="1"/>
  <c r="I89" i="1"/>
  <c r="G173" i="1"/>
  <c r="J299" i="1"/>
  <c r="G383" i="1"/>
  <c r="J509" i="1"/>
  <c r="H593" i="1"/>
  <c r="J89" i="1"/>
  <c r="J594" i="1" s="1"/>
  <c r="H173" i="1"/>
  <c r="F257" i="1"/>
  <c r="H383" i="1"/>
  <c r="F467" i="1"/>
  <c r="I593" i="1"/>
  <c r="F47" i="1"/>
  <c r="F594" i="1" s="1"/>
  <c r="I383" i="1"/>
  <c r="J593" i="1"/>
  <c r="G47" i="1"/>
  <c r="J173" i="1"/>
  <c r="H257" i="1"/>
  <c r="J383" i="1"/>
  <c r="H467" i="1"/>
  <c r="F551" i="1"/>
  <c r="I47" i="1"/>
  <c r="I173" i="1"/>
  <c r="G257" i="1"/>
  <c r="G467" i="1"/>
  <c r="H47" i="1"/>
  <c r="F131" i="1"/>
  <c r="I257" i="1"/>
  <c r="G341" i="1"/>
  <c r="I467" i="1"/>
  <c r="G551" i="1"/>
  <c r="I594" i="1"/>
  <c r="H594" i="1" l="1"/>
  <c r="G594" i="1"/>
  <c r="L424" i="1"/>
  <c r="L417" i="1"/>
  <c r="L585" i="1"/>
  <c r="L340" i="1"/>
  <c r="L501" i="1"/>
  <c r="L123" i="1"/>
  <c r="L214" i="1"/>
  <c r="L447" i="1"/>
  <c r="L452" i="1"/>
  <c r="L32" i="1"/>
  <c r="L27" i="1"/>
  <c r="L130" i="1"/>
  <c r="L215" i="1"/>
  <c r="L185" i="1"/>
  <c r="L375" i="1"/>
  <c r="L249" i="1"/>
  <c r="L39" i="1"/>
  <c r="L284" i="1"/>
  <c r="L279" i="1"/>
  <c r="L88" i="1"/>
  <c r="L543" i="1"/>
  <c r="L459" i="1"/>
  <c r="L508" i="1"/>
  <c r="L172" i="1"/>
  <c r="L89" i="1"/>
  <c r="L59" i="1"/>
  <c r="L46" i="1"/>
  <c r="L101" i="1"/>
  <c r="L131" i="1"/>
  <c r="L207" i="1"/>
  <c r="L256" i="1"/>
  <c r="L165" i="1"/>
  <c r="L341" i="1"/>
  <c r="L311" i="1"/>
  <c r="L298" i="1"/>
  <c r="L200" i="1"/>
  <c r="L195" i="1"/>
  <c r="L467" i="1"/>
  <c r="L437" i="1"/>
  <c r="L410" i="1"/>
  <c r="L405" i="1"/>
  <c r="L494" i="1"/>
  <c r="L489" i="1"/>
  <c r="L578" i="1"/>
  <c r="L573" i="1"/>
  <c r="L531" i="1"/>
  <c r="L536" i="1"/>
  <c r="L593" i="1"/>
  <c r="L563" i="1"/>
  <c r="L227" i="1"/>
  <c r="L257" i="1"/>
  <c r="L550" i="1"/>
  <c r="L466" i="1"/>
  <c r="L17" i="1"/>
  <c r="L47" i="1"/>
  <c r="L594" i="1"/>
  <c r="L237" i="1"/>
  <c r="L242" i="1"/>
  <c r="L173" i="1"/>
  <c r="L143" i="1"/>
  <c r="L74" i="1"/>
  <c r="L69" i="1"/>
  <c r="L333" i="1"/>
  <c r="L425" i="1"/>
  <c r="L395" i="1"/>
  <c r="L81" i="1"/>
  <c r="L158" i="1"/>
  <c r="L153" i="1"/>
  <c r="L592" i="1"/>
  <c r="L551" i="1"/>
  <c r="L521" i="1"/>
  <c r="L326" i="1"/>
  <c r="L321" i="1"/>
  <c r="L299" i="1"/>
  <c r="L269" i="1"/>
  <c r="L353" i="1"/>
  <c r="L383" i="1"/>
  <c r="L111" i="1"/>
  <c r="L116" i="1"/>
  <c r="L479" i="1"/>
  <c r="L509" i="1"/>
  <c r="L368" i="1"/>
  <c r="L363" i="1"/>
  <c r="L382" i="1"/>
  <c r="L291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<sst xmlns="http://schemas.openxmlformats.org/spreadsheetml/2006/main" count="531" uniqueCount="61">
  <si>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</si>
  <si>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</si>
  <si>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</si>
  <si>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</si>
  <si>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</si>
  <si>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</si>
  <si>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</si>
  <si>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</si>
  <si>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</si>
  <si>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</si>
  <si>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</si>
  <si>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</si>
  <si>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</si>
  <si>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</si>
  <si>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</si>
  <si>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</si>
  <si>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</si>
  <si>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</si>
  <si>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</si>
  <si>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</si>
  <si>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</si>
  <si>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</si>
  <si>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</si>
  <si>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</si>
  <si>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</si>
  <si>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</si>
  <si>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</si>
  <si>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</si>
  <si>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</si>
  <si>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</si>
  <si>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</si>
  <si>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</si>
  <si>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</si>
  <si>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</si>
  <si>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</si>
  <si>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</si>
  <si>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</si>
  <si>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</si>
  <si>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</si>
  <si>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</si>
  <si>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</si>
  <si>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</si>
  <si>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</si>
  <si>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</si>
  <si>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</si>
  <si>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</si>
  <si>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</si>
  <si>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</si>
  <si>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 пшёная молочная жидкая</t>
  </si>
  <si>
    <t>Яйцо отварное</t>
  </si>
  <si>
    <t>Кофейный напиток с молоком</t>
  </si>
  <si>
    <t>Батон с сливочным маслом</t>
  </si>
  <si>
    <t>Сыр порциями</t>
  </si>
  <si>
    <t>Винегрет с растительным маслом</t>
  </si>
  <si>
    <t>Суп рыбный</t>
  </si>
  <si>
    <t>Курица тушеная с картофелем</t>
  </si>
  <si>
    <t>Кисель</t>
  </si>
  <si>
    <t>хлеб ржаной</t>
  </si>
  <si>
    <t>Чай с фруктовым соком</t>
  </si>
  <si>
    <t>Батон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</si>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</sst>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1" xfId="0" applyNumberFormat="1" applyBorder="1" applyAlignment="1" applyProtection="1">
      <alignment horizontal="left"/>
      <protection locked="0"/>
    </xf>
    <xf numFmtId="2" fontId="0" fillId="0" borderId="4" xfId="0" applyNumberFormat="1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2" fontId="0" fillId="0" borderId="5" xfId="0" applyNumberFormat="1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2" fontId="0" fillId="5" borderId="2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414" activePane="bottomRight" state="frozen"/>
      <selection pane="topRight" activeCell="E1" sqref="E1"/>
      <selection pane="bottomLeft" activeCell="A6" sqref="A6"/>
      <selection pane="bottomRight" activeCell="N455" sqref="N4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46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47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67" t="s">
        <v>48</v>
      </c>
      <c r="F426" s="68">
        <v>200</v>
      </c>
      <c r="G426" s="82">
        <v>5</v>
      </c>
      <c r="H426" s="82">
        <v>6</v>
      </c>
      <c r="I426" s="86">
        <v>38</v>
      </c>
      <c r="J426" s="82">
        <v>260</v>
      </c>
      <c r="K426" s="74">
        <v>1512</v>
      </c>
      <c r="L426" s="78">
        <v>15.63</v>
      </c>
    </row>
    <row r="427" spans="1:12" ht="15" x14ac:dyDescent="0.25">
      <c r="A427" s="25"/>
      <c r="B427" s="16"/>
      <c r="C427" s="11"/>
      <c r="D427" s="6"/>
      <c r="E427" s="69" t="s">
        <v>49</v>
      </c>
      <c r="F427" s="70">
        <v>35</v>
      </c>
      <c r="G427" s="83">
        <v>12.7</v>
      </c>
      <c r="H427" s="83">
        <v>11.5</v>
      </c>
      <c r="I427" s="87">
        <v>0.7</v>
      </c>
      <c r="J427" s="83">
        <v>164</v>
      </c>
      <c r="K427" s="75">
        <v>337</v>
      </c>
      <c r="L427" s="79">
        <v>10.36</v>
      </c>
    </row>
    <row r="428" spans="1:12" ht="15" x14ac:dyDescent="0.25">
      <c r="A428" s="25"/>
      <c r="B428" s="16"/>
      <c r="C428" s="11"/>
      <c r="D428" s="7" t="s">
        <v>22</v>
      </c>
      <c r="E428" s="58" t="s">
        <v>50</v>
      </c>
      <c r="F428" s="71">
        <v>200</v>
      </c>
      <c r="G428" s="84">
        <v>4.58</v>
      </c>
      <c r="H428" s="84">
        <v>5.04</v>
      </c>
      <c r="I428" s="88">
        <v>21.9</v>
      </c>
      <c r="J428" s="84">
        <v>151.4</v>
      </c>
      <c r="K428" s="76">
        <v>218</v>
      </c>
      <c r="L428" s="80">
        <v>10.44</v>
      </c>
    </row>
    <row r="429" spans="1:12" ht="15" x14ac:dyDescent="0.25">
      <c r="A429" s="25"/>
      <c r="B429" s="16"/>
      <c r="C429" s="11"/>
      <c r="D429" s="7" t="s">
        <v>23</v>
      </c>
      <c r="E429" s="58" t="s">
        <v>51</v>
      </c>
      <c r="F429" s="71">
        <v>3</v>
      </c>
      <c r="G429" s="84">
        <v>0</v>
      </c>
      <c r="H429" s="84">
        <v>0</v>
      </c>
      <c r="I429" s="88">
        <v>0</v>
      </c>
      <c r="J429" s="84">
        <v>218.2</v>
      </c>
      <c r="K429" s="76">
        <v>1</v>
      </c>
      <c r="L429" s="80">
        <v>11.99</v>
      </c>
    </row>
    <row r="430" spans="1:12" ht="15" x14ac:dyDescent="0.25">
      <c r="A430" s="25"/>
      <c r="B430" s="16"/>
      <c r="C430" s="11"/>
      <c r="D430" s="7" t="s">
        <v>24</v>
      </c>
      <c r="E430" s="58"/>
      <c r="F430" s="71"/>
      <c r="G430" s="84"/>
      <c r="H430" s="84"/>
      <c r="I430" s="88"/>
      <c r="J430" s="84"/>
      <c r="K430" s="76"/>
      <c r="L430" s="80"/>
    </row>
    <row r="431" spans="1:12" ht="15" x14ac:dyDescent="0.25">
      <c r="A431" s="25"/>
      <c r="B431" s="16"/>
      <c r="C431" s="11"/>
      <c r="D431" s="6"/>
      <c r="E431" s="72" t="s">
        <v>52</v>
      </c>
      <c r="F431" s="73">
        <v>10</v>
      </c>
      <c r="G431" s="85">
        <v>2.5</v>
      </c>
      <c r="H431" s="85">
        <v>3.3</v>
      </c>
      <c r="I431" s="89">
        <v>0.13</v>
      </c>
      <c r="J431" s="85">
        <v>40.1</v>
      </c>
      <c r="K431" s="77">
        <v>2</v>
      </c>
      <c r="L431" s="81">
        <v>6.9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448</v>
      </c>
      <c r="G433" s="21">
        <f t="shared" ref="G433" si="319">SUM(G426:G432)</f>
        <v>24.78</v>
      </c>
      <c r="H433" s="21">
        <f t="shared" ref="H433" si="320">SUM(H426:H432)</f>
        <v>25.84</v>
      </c>
      <c r="I433" s="21">
        <f t="shared" ref="I433" si="321">SUM(I426:I432)</f>
        <v>60.730000000000004</v>
      </c>
      <c r="J433" s="21">
        <f t="shared" ref="J433" si="322">SUM(J426:J432)</f>
        <v>833.69999999999993</v>
      </c>
      <c r="K433" s="27"/>
      <c r="L433" s="21">
        <f t="shared" si="288"/>
        <v>55.32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.75" thickBot="1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7" t="s">
        <v>53</v>
      </c>
      <c r="F438" s="68">
        <v>60</v>
      </c>
      <c r="G438" s="82">
        <v>0.96</v>
      </c>
      <c r="H438" s="82">
        <v>2.7</v>
      </c>
      <c r="I438" s="86">
        <v>2.7</v>
      </c>
      <c r="J438" s="82">
        <v>52</v>
      </c>
      <c r="K438" s="74">
        <v>108</v>
      </c>
      <c r="L438" s="78">
        <v>5.15</v>
      </c>
    </row>
    <row r="439" spans="1:12" ht="15" x14ac:dyDescent="0.25">
      <c r="A439" s="25"/>
      <c r="B439" s="16"/>
      <c r="C439" s="11"/>
      <c r="D439" s="7" t="s">
        <v>28</v>
      </c>
      <c r="E439" s="58" t="s">
        <v>54</v>
      </c>
      <c r="F439" s="71">
        <v>200</v>
      </c>
      <c r="G439" s="84">
        <v>0</v>
      </c>
      <c r="H439" s="84">
        <v>0</v>
      </c>
      <c r="I439" s="88">
        <v>0</v>
      </c>
      <c r="J439" s="84">
        <v>185.9</v>
      </c>
      <c r="K439" s="76">
        <v>201</v>
      </c>
      <c r="L439" s="80">
        <v>21.51</v>
      </c>
    </row>
    <row r="440" spans="1:12" ht="15" x14ac:dyDescent="0.25">
      <c r="A440" s="25"/>
      <c r="B440" s="16"/>
      <c r="C440" s="11"/>
      <c r="D440" s="7" t="s">
        <v>29</v>
      </c>
      <c r="E440" s="58" t="s">
        <v>55</v>
      </c>
      <c r="F440" s="71">
        <v>240</v>
      </c>
      <c r="G440" s="84">
        <v>0</v>
      </c>
      <c r="H440" s="84">
        <v>0</v>
      </c>
      <c r="I440" s="88">
        <v>0</v>
      </c>
      <c r="J440" s="84">
        <v>423.2</v>
      </c>
      <c r="K440" s="76">
        <v>8</v>
      </c>
      <c r="L440" s="80">
        <v>55.46</v>
      </c>
    </row>
    <row r="441" spans="1:12" ht="15" x14ac:dyDescent="0.25">
      <c r="A441" s="25"/>
      <c r="B441" s="16"/>
      <c r="C441" s="11"/>
      <c r="D441" s="7" t="s">
        <v>30</v>
      </c>
      <c r="E441" s="58"/>
      <c r="F441" s="71"/>
      <c r="G441" s="84"/>
      <c r="H441" s="84"/>
      <c r="I441" s="88"/>
      <c r="J441" s="84"/>
      <c r="K441" s="76"/>
      <c r="L441" s="80"/>
    </row>
    <row r="442" spans="1:12" ht="15" x14ac:dyDescent="0.25">
      <c r="A442" s="25"/>
      <c r="B442" s="16"/>
      <c r="C442" s="11"/>
      <c r="D442" s="7" t="s">
        <v>31</v>
      </c>
      <c r="E442" s="58" t="s">
        <v>56</v>
      </c>
      <c r="F442" s="71">
        <v>200</v>
      </c>
      <c r="G442" s="84">
        <v>0</v>
      </c>
      <c r="H442" s="84">
        <v>0</v>
      </c>
      <c r="I442" s="88">
        <v>17.100000000000001</v>
      </c>
      <c r="J442" s="84">
        <v>70.8</v>
      </c>
      <c r="K442" s="76">
        <v>6</v>
      </c>
      <c r="L442" s="80">
        <v>3.62</v>
      </c>
    </row>
    <row r="443" spans="1:12" ht="15" x14ac:dyDescent="0.25">
      <c r="A443" s="25"/>
      <c r="B443" s="16"/>
      <c r="C443" s="11"/>
      <c r="D443" s="7" t="s">
        <v>32</v>
      </c>
      <c r="E443" s="58" t="s">
        <v>57</v>
      </c>
      <c r="F443" s="71">
        <v>80</v>
      </c>
      <c r="G443" s="84">
        <v>1.8</v>
      </c>
      <c r="H443" s="84">
        <v>0.1</v>
      </c>
      <c r="I443" s="88">
        <v>34.6</v>
      </c>
      <c r="J443" s="84">
        <v>14.8</v>
      </c>
      <c r="K443" s="76">
        <v>1</v>
      </c>
      <c r="L443" s="80">
        <v>4.54</v>
      </c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.75" thickBot="1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 t="s">
        <v>39</v>
      </c>
      <c r="L446" s="90">
        <v>87.28</v>
      </c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780</v>
      </c>
      <c r="G447" s="21">
        <f t="shared" ref="G447" si="328">SUM(G438:G446)</f>
        <v>2.76</v>
      </c>
      <c r="H447" s="21">
        <f t="shared" ref="H447" si="329">SUM(H438:H446)</f>
        <v>2.8000000000000003</v>
      </c>
      <c r="I447" s="21">
        <f t="shared" ref="I447" si="330">SUM(I438:I446)</f>
        <v>54.400000000000006</v>
      </c>
      <c r="J447" s="21">
        <f t="shared" ref="J447" si="331">SUM(J438:J446)</f>
        <v>746.69999999999993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8" t="s">
        <v>58</v>
      </c>
      <c r="F448" s="71">
        <v>200</v>
      </c>
      <c r="G448" s="84">
        <v>0.26</v>
      </c>
      <c r="H448" s="84">
        <v>0</v>
      </c>
      <c r="I448" s="88">
        <v>58.8</v>
      </c>
      <c r="J448" s="84">
        <v>86</v>
      </c>
      <c r="K448" s="76">
        <v>148</v>
      </c>
      <c r="L448" s="80">
        <v>7.89</v>
      </c>
    </row>
    <row r="449" spans="1:12" ht="15" x14ac:dyDescent="0.25">
      <c r="A449" s="25"/>
      <c r="B449" s="16"/>
      <c r="C449" s="11"/>
      <c r="D449" s="12" t="s">
        <v>31</v>
      </c>
      <c r="E449" s="58" t="s">
        <v>59</v>
      </c>
      <c r="F449" s="71">
        <v>40</v>
      </c>
      <c r="G449" s="84">
        <v>3.4</v>
      </c>
      <c r="H449" s="84">
        <v>2.4</v>
      </c>
      <c r="I449" s="88">
        <v>25.6</v>
      </c>
      <c r="J449" s="84">
        <v>128</v>
      </c>
      <c r="K449" s="76">
        <v>1</v>
      </c>
      <c r="L449" s="80">
        <v>3.65</v>
      </c>
    </row>
    <row r="450" spans="1:12" ht="15" x14ac:dyDescent="0.25">
      <c r="A450" s="25"/>
      <c r="B450" s="16"/>
      <c r="C450" s="11"/>
      <c r="D450" s="6"/>
      <c r="E450" s="58" t="s">
        <v>60</v>
      </c>
      <c r="F450" s="71">
        <v>100</v>
      </c>
      <c r="G450" s="84">
        <v>1.47</v>
      </c>
      <c r="H450" s="84">
        <v>0.35</v>
      </c>
      <c r="I450" s="88">
        <v>19.8</v>
      </c>
      <c r="J450" s="84">
        <v>92.8</v>
      </c>
      <c r="K450" s="76">
        <v>1</v>
      </c>
      <c r="L450" s="80">
        <v>9.5</v>
      </c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340</v>
      </c>
      <c r="G452" s="21">
        <f t="shared" ref="G452" si="333">SUM(G448:G451)</f>
        <v>5.13</v>
      </c>
      <c r="H452" s="21">
        <f t="shared" ref="H452" si="334">SUM(H448:H451)</f>
        <v>2.75</v>
      </c>
      <c r="I452" s="21">
        <f t="shared" ref="I452" si="335">SUM(I448:I451)</f>
        <v>104.2</v>
      </c>
      <c r="J452" s="21">
        <f t="shared" ref="J452" si="336">SUM(J448:J451)</f>
        <v>306.8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1568</v>
      </c>
      <c r="G467" s="34">
        <f t="shared" ref="G467" si="348">G433+G437+G447+G452+G459+G466</f>
        <v>32.67</v>
      </c>
      <c r="H467" s="34">
        <f t="shared" ref="H467" si="349">H433+H437+H447+H452+H459+H466</f>
        <v>31.39</v>
      </c>
      <c r="I467" s="34">
        <f t="shared" ref="I467" si="350">I433+I437+I447+I452+I459+I466</f>
        <v>219.33</v>
      </c>
      <c r="J467" s="34">
        <f t="shared" ref="J467" si="351">J433+J437+J447+J452+J459+J466</f>
        <v>1887.1999999999998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32.67</v>
      </c>
      <c r="H594" s="42">
        <f t="shared" si="456"/>
        <v>31.39</v>
      </c>
      <c r="I594" s="42">
        <f t="shared" si="456"/>
        <v>219.33</v>
      </c>
      <c r="J594" s="42">
        <f t="shared" si="456"/>
        <v>1887.1999999999998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2023-11-28T12:47:49Z</dcterms:modified>
</cp:coreProperties>
</file>