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EW10\Downloads\МЕНЮ ШКОЛА\"/>
    </mc:Choice>
  </mc:AlternateContent>
  <xr:revisionPtr revIDLastSave="0" documentId="13_ncr:1_{906A06F3-ABD8-4626-BA6D-5CEA55128E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I425" i="1" s="1"/>
  <c r="H391" i="1"/>
  <c r="H425" i="1" s="1"/>
  <c r="G391" i="1"/>
  <c r="G425" i="1" s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F341" i="1" s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H215" i="1" s="1"/>
  <c r="G181" i="1"/>
  <c r="G215" i="1" s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G131" i="1" l="1"/>
  <c r="H551" i="1"/>
  <c r="I47" i="1"/>
  <c r="J257" i="1"/>
  <c r="H341" i="1"/>
  <c r="J467" i="1"/>
  <c r="J47" i="1"/>
  <c r="H131" i="1"/>
  <c r="F215" i="1"/>
  <c r="I341" i="1"/>
  <c r="F425" i="1"/>
  <c r="I551" i="1"/>
  <c r="I594" i="1" s="1"/>
  <c r="J551" i="1"/>
  <c r="H299" i="1"/>
  <c r="G593" i="1"/>
  <c r="J299" i="1"/>
  <c r="J215" i="1"/>
  <c r="I299" i="1"/>
  <c r="I89" i="1"/>
  <c r="F467" i="1"/>
  <c r="I593" i="1"/>
  <c r="F47" i="1"/>
  <c r="F594" i="1" s="1"/>
  <c r="I173" i="1"/>
  <c r="G257" i="1"/>
  <c r="I383" i="1"/>
  <c r="G467" i="1"/>
  <c r="J593" i="1"/>
  <c r="I215" i="1"/>
  <c r="G299" i="1"/>
  <c r="G89" i="1"/>
  <c r="J425" i="1"/>
  <c r="F593" i="1"/>
  <c r="H89" i="1"/>
  <c r="G173" i="1"/>
  <c r="H593" i="1"/>
  <c r="G47" i="1"/>
  <c r="G594" i="1" s="1"/>
  <c r="J173" i="1"/>
  <c r="H257" i="1"/>
  <c r="J383" i="1"/>
  <c r="H467" i="1"/>
  <c r="F551" i="1"/>
  <c r="F89" i="1"/>
  <c r="H509" i="1"/>
  <c r="F173" i="1"/>
  <c r="F383" i="1"/>
  <c r="I509" i="1"/>
  <c r="G383" i="1"/>
  <c r="J509" i="1"/>
  <c r="J89" i="1"/>
  <c r="H173" i="1"/>
  <c r="F257" i="1"/>
  <c r="H383" i="1"/>
  <c r="H47" i="1"/>
  <c r="F131" i="1"/>
  <c r="I257" i="1"/>
  <c r="G341" i="1"/>
  <c r="I467" i="1"/>
  <c r="G551" i="1"/>
  <c r="H594" i="1"/>
  <c r="J594" i="1" l="1"/>
  <c r="L59" i="1"/>
  <c r="L89" i="1"/>
  <c r="L333" i="1"/>
  <c r="L214" i="1"/>
  <c r="L123" i="1"/>
  <c r="L130" i="1"/>
  <c r="L489" i="1"/>
  <c r="L494" i="1"/>
  <c r="L508" i="1"/>
  <c r="L298" i="1"/>
  <c r="L207" i="1"/>
  <c r="L143" i="1"/>
  <c r="L173" i="1"/>
  <c r="L256" i="1"/>
  <c r="L536" i="1"/>
  <c r="L531" i="1"/>
  <c r="L249" i="1"/>
  <c r="L269" i="1"/>
  <c r="L299" i="1"/>
  <c r="L417" i="1"/>
  <c r="L395" i="1"/>
  <c r="L425" i="1"/>
  <c r="L340" i="1"/>
  <c r="L131" i="1"/>
  <c r="L101" i="1"/>
  <c r="L578" i="1"/>
  <c r="L573" i="1"/>
  <c r="L227" i="1"/>
  <c r="L257" i="1"/>
  <c r="L341" i="1"/>
  <c r="L311" i="1"/>
  <c r="L291" i="1"/>
  <c r="L424" i="1"/>
  <c r="L543" i="1"/>
  <c r="L368" i="1"/>
  <c r="L363" i="1"/>
  <c r="L321" i="1"/>
  <c r="L326" i="1"/>
  <c r="L521" i="1"/>
  <c r="L551" i="1"/>
  <c r="L69" i="1"/>
  <c r="L74" i="1"/>
  <c r="L593" i="1"/>
  <c r="L563" i="1"/>
  <c r="L383" i="1"/>
  <c r="L353" i="1"/>
  <c r="L172" i="1"/>
  <c r="L165" i="1"/>
  <c r="L501" i="1"/>
  <c r="L17" i="1"/>
  <c r="L47" i="1"/>
  <c r="L594" i="1"/>
  <c r="L46" i="1"/>
  <c r="L550" i="1"/>
  <c r="L447" i="1"/>
  <c r="L452" i="1"/>
  <c r="L585" i="1"/>
  <c r="L279" i="1"/>
  <c r="L284" i="1"/>
  <c r="L375" i="1"/>
  <c r="L153" i="1"/>
  <c r="L158" i="1"/>
  <c r="L466" i="1"/>
  <c r="L237" i="1"/>
  <c r="L242" i="1"/>
  <c r="L88" i="1"/>
  <c r="L116" i="1"/>
  <c r="L111" i="1"/>
  <c r="L592" i="1"/>
  <c r="L459" i="1"/>
  <c r="L39" i="1"/>
  <c r="L81" i="1"/>
  <c r="L509" i="1"/>
  <c r="L479" i="1"/>
  <c r="L27" i="1"/>
  <c r="L32" i="1"/>
  <c r="L410" i="1"/>
  <c r="L405" i="1"/>
  <c r="L382" i="1"/>
  <c r="L200" i="1"/>
  <c r="L195" i="1"/>
  <c r="L437" i="1"/>
  <c r="L467" i="1"/>
  <c r="L185" i="1"/>
  <c r="L215" i="1"/>
</calcChain>
</file>

<file path=xl/sharedStrings.xml><?xml version="1.0" encoding="utf-8"?>
<sst xmlns="http://schemas.openxmlformats.org/spreadsheetml/2006/main" count="533" uniqueCount="63">
  <si>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</si>
  <si>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</si>
  <si>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</si>
  <si>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</si>
  <si>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</si>
  <si>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</si>
  <si>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</si>
  <si>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</si>
  <si>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</si>
  <si>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</si>
  <si>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</si>
  <si>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</si>
  <si>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</si>
  <si>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</si>
  <si>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</si>
  <si>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</si>
  <si>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</si>
  <si>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</si>
  <si>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</si>
  <si>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</si>
  <si>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</si>
  <si>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</si>
  <si>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</si>
  <si>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</si>
  <si>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</si>
  <si>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</si>
  <si>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</si>
  <si>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</si>
  <si>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</si>
  <si>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</si>
  <si>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</si>
  <si>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</si>
  <si>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</si>
  <si>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</si>
  <si>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</si>
  <si>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</si>
  <si>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</si>
  <si>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</si>
  <si>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</si>
  <si>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</si>
  <si>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</si>
  <si>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</si>
  <si>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</si>
  <si>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</si>
  <si>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</si>
  <si>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"Чебоксарская НОШ для обучающихся с ОВЗ №2"</t>
  </si>
  <si>
    <t>И.о. директора</t>
  </si>
  <si>
    <t>Михайлова</t>
  </si>
  <si>
    <t>Каша из овсяных хлопьев молочная жидкая</t>
  </si>
  <si>
    <t>Кофейный напиток с молоком</t>
  </si>
  <si>
    <t>Батон с сливочным маслом</t>
  </si>
  <si>
    <t>Сыр порциями</t>
  </si>
  <si>
    <t>Салат из моркови с яблоками</t>
  </si>
  <si>
    <t>Суп гороховый с гренками</t>
  </si>
  <si>
    <t>Суфле рыбное</t>
  </si>
  <si>
    <t>Рис отварной</t>
  </si>
  <si>
    <t>Чай сладкий</t>
  </si>
  <si>
    <t>хлеб ржаной</t>
  </si>
  <si>
    <t>Соус сметанный</t>
  </si>
  <si>
    <t>Конфета</t>
  </si>
  <si>
    <t>Сок фруктовый</t>
  </si>
  <si>
    <t>Батон</t>
  </si>
  <si>
    <t xml:space="preserve">1, 07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</si>
</sst>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0" borderId="2" xfId="0" applyBorder="1" applyAlignment="1" applyProtection="1">
      <alignment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wrapText="1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2" fontId="0" fillId="0" borderId="4" xfId="0" applyNumberFormat="1" applyBorder="1" applyProtection="1">
      <protection locked="0"/>
    </xf>
    <xf numFmtId="2" fontId="0" fillId="0" borderId="27" xfId="0" applyNumberFormat="1" applyBorder="1" applyProtection="1">
      <protection locked="0"/>
    </xf>
    <xf numFmtId="2" fontId="0" fillId="0" borderId="2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2" fontId="0" fillId="0" borderId="26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5" xfId="0" applyBorder="1" applyProtection="1">
      <protection locked="0"/>
    </xf>
    <xf numFmtId="2" fontId="0" fillId="0" borderId="2" xfId="0" applyNumberFormat="1" applyBorder="1" applyAlignment="1" applyProtection="1">
      <alignment horizontal="left"/>
      <protection locked="0"/>
    </xf>
    <xf numFmtId="2" fontId="0" fillId="0" borderId="5" xfId="0" applyNumberFormat="1" applyBorder="1" applyAlignment="1" applyProtection="1">
      <alignment horizontal="left"/>
      <protection locked="0"/>
    </xf>
    <xf numFmtId="2" fontId="0" fillId="0" borderId="4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Alignment="1" applyProtection="1">
      <alignment horizontal="left"/>
      <protection locked="0"/>
    </xf>
    <xf numFmtId="2" fontId="0" fillId="5" borderId="28" xfId="0" applyNumberFormat="1" applyFill="1" applyBorder="1" applyAlignment="1" applyProtection="1">
      <alignment horizontal="left"/>
      <protection locked="0"/>
    </xf>
    <xf numFmtId="2" fontId="0" fillId="0" borderId="1" xfId="0" applyNumberFormat="1" applyBorder="1" applyProtection="1">
      <protection locked="0"/>
    </xf>
    <xf numFmtId="2" fontId="0" fillId="0" borderId="17" xfId="0" applyNumberForma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4"/>
  <sheetViews>
    <sheetView tabSelected="1" workbookViewId="0">
      <pane xSplit="4" ySplit="5" topLeftCell="E477" activePane="bottomRight" state="frozen"/>
      <selection pane="topRight" activeCell="E1" sqref="E1"/>
      <selection pane="bottomLeft" activeCell="A6" sqref="A6"/>
      <selection pane="bottomRight" activeCell="N489" sqref="N48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45</v>
      </c>
      <c r="D1" s="62"/>
      <c r="E1" s="62"/>
      <c r="F1" s="13" t="s">
        <v>16</v>
      </c>
      <c r="G1" s="2" t="s">
        <v>17</v>
      </c>
      <c r="H1" s="63" t="s">
        <v>46</v>
      </c>
      <c r="I1" s="63"/>
      <c r="J1" s="63"/>
      <c r="K1" s="63"/>
    </row>
    <row r="2" spans="1:12" ht="18" x14ac:dyDescent="0.2">
      <c r="A2" s="43" t="s">
        <v>6</v>
      </c>
      <c r="C2" s="2"/>
      <c r="G2" s="2" t="s">
        <v>18</v>
      </c>
      <c r="H2" s="63" t="s">
        <v>47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12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9" t="s">
        <v>4</v>
      </c>
      <c r="D47" s="60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9" t="s">
        <v>4</v>
      </c>
      <c r="D89" s="60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9" t="s">
        <v>4</v>
      </c>
      <c r="D131" s="60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9" t="s">
        <v>4</v>
      </c>
      <c r="D173" s="60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9" t="s">
        <v>4</v>
      </c>
      <c r="D215" s="60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9" t="s">
        <v>4</v>
      </c>
      <c r="D257" s="60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9" t="s">
        <v>4</v>
      </c>
      <c r="D299" s="60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9" t="s">
        <v>4</v>
      </c>
      <c r="D341" s="60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9" t="s">
        <v>4</v>
      </c>
      <c r="D383" s="60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9" t="s">
        <v>4</v>
      </c>
      <c r="D425" s="60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9" t="s">
        <v>4</v>
      </c>
      <c r="D467" s="60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67" t="s">
        <v>48</v>
      </c>
      <c r="F468" s="68">
        <v>200</v>
      </c>
      <c r="G468" s="72">
        <v>6.66</v>
      </c>
      <c r="H468" s="72">
        <v>11</v>
      </c>
      <c r="I468" s="73">
        <v>22.64</v>
      </c>
      <c r="J468" s="72">
        <v>221.2</v>
      </c>
      <c r="K468" s="78">
        <v>1310</v>
      </c>
      <c r="L468" s="83">
        <v>6.27</v>
      </c>
    </row>
    <row r="469" spans="1:12" ht="15" x14ac:dyDescent="0.25">
      <c r="A469" s="25"/>
      <c r="B469" s="16"/>
      <c r="C469" s="11"/>
      <c r="D469" s="6"/>
      <c r="E469" s="58" t="s">
        <v>49</v>
      </c>
      <c r="F469" s="69">
        <v>200</v>
      </c>
      <c r="G469" s="74">
        <v>4.58</v>
      </c>
      <c r="H469" s="74">
        <v>5.04</v>
      </c>
      <c r="I469" s="75">
        <v>21.9</v>
      </c>
      <c r="J469" s="74">
        <v>151.4</v>
      </c>
      <c r="K469" s="79">
        <v>218</v>
      </c>
      <c r="L469" s="81">
        <v>10.44</v>
      </c>
    </row>
    <row r="470" spans="1:12" ht="15" x14ac:dyDescent="0.25">
      <c r="A470" s="25"/>
      <c r="B470" s="16"/>
      <c r="C470" s="11"/>
      <c r="D470" s="7" t="s">
        <v>22</v>
      </c>
      <c r="E470" s="58" t="s">
        <v>50</v>
      </c>
      <c r="F470" s="69">
        <v>2.6666666666666665</v>
      </c>
      <c r="G470" s="74">
        <v>0</v>
      </c>
      <c r="H470" s="74">
        <v>0</v>
      </c>
      <c r="I470" s="75">
        <v>0</v>
      </c>
      <c r="J470" s="74">
        <v>218.2</v>
      </c>
      <c r="K470" s="79">
        <v>1</v>
      </c>
      <c r="L470" s="81">
        <v>11.99</v>
      </c>
    </row>
    <row r="471" spans="1:12" ht="15" x14ac:dyDescent="0.25">
      <c r="A471" s="25"/>
      <c r="B471" s="16"/>
      <c r="C471" s="11"/>
      <c r="D471" s="7" t="s">
        <v>23</v>
      </c>
      <c r="E471" s="58"/>
      <c r="F471" s="69"/>
      <c r="G471" s="74"/>
      <c r="H471" s="74"/>
      <c r="I471" s="75"/>
      <c r="J471" s="74"/>
      <c r="K471" s="79"/>
      <c r="L471" s="81"/>
    </row>
    <row r="472" spans="1:12" ht="15" x14ac:dyDescent="0.25">
      <c r="A472" s="25"/>
      <c r="B472" s="16"/>
      <c r="C472" s="11"/>
      <c r="D472" s="7" t="s">
        <v>24</v>
      </c>
      <c r="E472" s="70" t="s">
        <v>51</v>
      </c>
      <c r="F472" s="71">
        <v>15</v>
      </c>
      <c r="G472" s="76">
        <v>3.75</v>
      </c>
      <c r="H472" s="76">
        <v>4.95</v>
      </c>
      <c r="I472" s="77">
        <v>0.19</v>
      </c>
      <c r="J472" s="76">
        <v>60</v>
      </c>
      <c r="K472" s="80">
        <v>2</v>
      </c>
      <c r="L472" s="82">
        <v>12.8</v>
      </c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417.66666666666669</v>
      </c>
      <c r="G475" s="21">
        <f t="shared" ref="G475" si="353">SUM(G468:G474)</f>
        <v>14.99</v>
      </c>
      <c r="H475" s="21">
        <f t="shared" ref="H475" si="354">SUM(H468:H474)</f>
        <v>20.99</v>
      </c>
      <c r="I475" s="21">
        <f t="shared" ref="I475" si="355">SUM(I468:I474)</f>
        <v>44.73</v>
      </c>
      <c r="J475" s="21">
        <f t="shared" ref="J475" si="356">SUM(J468:J474)</f>
        <v>650.79999999999995</v>
      </c>
      <c r="K475" s="27"/>
      <c r="L475" s="21">
        <f t="shared" ref="L475:L517" si="357">SUM(L468:L474)</f>
        <v>41.5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.75" thickBot="1" x14ac:dyDescent="0.3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84" t="s">
        <v>52</v>
      </c>
      <c r="F480" s="85">
        <v>60</v>
      </c>
      <c r="G480" s="89">
        <v>0.49</v>
      </c>
      <c r="H480" s="89">
        <v>35.5</v>
      </c>
      <c r="I480" s="90">
        <v>5</v>
      </c>
      <c r="J480" s="89">
        <v>62.4</v>
      </c>
      <c r="K480" s="86">
        <v>1914</v>
      </c>
      <c r="L480" s="87">
        <v>4.95</v>
      </c>
    </row>
    <row r="481" spans="1:12" ht="15" x14ac:dyDescent="0.25">
      <c r="A481" s="25"/>
      <c r="B481" s="16"/>
      <c r="C481" s="11"/>
      <c r="D481" s="7" t="s">
        <v>28</v>
      </c>
      <c r="E481" s="58" t="s">
        <v>53</v>
      </c>
      <c r="F481" s="69">
        <v>200</v>
      </c>
      <c r="G481" s="74">
        <v>2.94</v>
      </c>
      <c r="H481" s="74">
        <v>2.78</v>
      </c>
      <c r="I481" s="75">
        <v>112</v>
      </c>
      <c r="J481" s="74">
        <v>112</v>
      </c>
      <c r="K481" s="79">
        <v>190</v>
      </c>
      <c r="L481" s="81">
        <v>9.5299999999999994</v>
      </c>
    </row>
    <row r="482" spans="1:12" ht="15" x14ac:dyDescent="0.25">
      <c r="A482" s="25"/>
      <c r="B482" s="16"/>
      <c r="C482" s="11"/>
      <c r="D482" s="7" t="s">
        <v>29</v>
      </c>
      <c r="E482" s="58" t="s">
        <v>54</v>
      </c>
      <c r="F482" s="69">
        <v>70</v>
      </c>
      <c r="G482" s="74">
        <v>8.1</v>
      </c>
      <c r="H482" s="74">
        <v>3.1</v>
      </c>
      <c r="I482" s="75">
        <v>5.6</v>
      </c>
      <c r="J482" s="74">
        <v>82.6</v>
      </c>
      <c r="K482" s="79">
        <v>111</v>
      </c>
      <c r="L482" s="81">
        <v>47.04</v>
      </c>
    </row>
    <row r="483" spans="1:12" ht="15" x14ac:dyDescent="0.25">
      <c r="A483" s="25"/>
      <c r="B483" s="16"/>
      <c r="C483" s="11"/>
      <c r="D483" s="7" t="s">
        <v>30</v>
      </c>
      <c r="E483" s="58" t="s">
        <v>55</v>
      </c>
      <c r="F483" s="69">
        <v>150</v>
      </c>
      <c r="G483" s="74">
        <v>3.9</v>
      </c>
      <c r="H483" s="74">
        <v>4.5</v>
      </c>
      <c r="I483" s="75">
        <v>45.3</v>
      </c>
      <c r="J483" s="74">
        <v>202.1</v>
      </c>
      <c r="K483" s="79">
        <v>120</v>
      </c>
      <c r="L483" s="81">
        <v>9.43</v>
      </c>
    </row>
    <row r="484" spans="1:12" ht="15" x14ac:dyDescent="0.25">
      <c r="A484" s="25"/>
      <c r="B484" s="16"/>
      <c r="C484" s="11"/>
      <c r="D484" s="7" t="s">
        <v>31</v>
      </c>
      <c r="E484" s="58" t="s">
        <v>56</v>
      </c>
      <c r="F484" s="69">
        <v>200</v>
      </c>
      <c r="G484" s="74">
        <v>0</v>
      </c>
      <c r="H484" s="74">
        <v>0</v>
      </c>
      <c r="I484" s="75">
        <v>13</v>
      </c>
      <c r="J484" s="74">
        <v>61.4</v>
      </c>
      <c r="K484" s="79">
        <v>114</v>
      </c>
      <c r="L484" s="81" t="s">
        <v>62</v>
      </c>
    </row>
    <row r="485" spans="1:12" ht="15" x14ac:dyDescent="0.25">
      <c r="A485" s="25"/>
      <c r="B485" s="16"/>
      <c r="C485" s="11"/>
      <c r="D485" s="7" t="s">
        <v>32</v>
      </c>
      <c r="E485" s="58" t="s">
        <v>57</v>
      </c>
      <c r="F485" s="69">
        <v>80</v>
      </c>
      <c r="G485" s="74">
        <v>1.8</v>
      </c>
      <c r="H485" s="74">
        <v>0.1</v>
      </c>
      <c r="I485" s="75">
        <v>34.6</v>
      </c>
      <c r="J485" s="74">
        <v>14.8</v>
      </c>
      <c r="K485" s="79">
        <v>1</v>
      </c>
      <c r="L485" s="81">
        <v>4.54</v>
      </c>
    </row>
    <row r="486" spans="1:12" ht="15" x14ac:dyDescent="0.25">
      <c r="A486" s="25"/>
      <c r="B486" s="16"/>
      <c r="C486" s="11"/>
      <c r="D486" s="7" t="s">
        <v>33</v>
      </c>
      <c r="E486" s="70" t="s">
        <v>58</v>
      </c>
      <c r="F486" s="71">
        <v>20</v>
      </c>
      <c r="G486" s="76">
        <v>0</v>
      </c>
      <c r="H486" s="76">
        <v>0</v>
      </c>
      <c r="I486" s="77">
        <v>0</v>
      </c>
      <c r="J486" s="76">
        <v>20.100000000000001</v>
      </c>
      <c r="K486" s="80">
        <v>335</v>
      </c>
      <c r="L486" s="82">
        <v>1.47</v>
      </c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.75" thickBot="1" x14ac:dyDescent="0.3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 t="s">
        <v>39</v>
      </c>
      <c r="L488" s="88">
        <v>76.03</v>
      </c>
    </row>
    <row r="489" spans="1:12" ht="15.75" thickBot="1" x14ac:dyDescent="0.3">
      <c r="A489" s="26"/>
      <c r="B489" s="18"/>
      <c r="C489" s="8"/>
      <c r="D489" s="19" t="s">
        <v>39</v>
      </c>
      <c r="E489" s="9"/>
      <c r="F489" s="21">
        <f>SUM(F480:F488)</f>
        <v>780</v>
      </c>
      <c r="G489" s="21">
        <f t="shared" ref="G489" si="363">SUM(G480:G488)</f>
        <v>17.23</v>
      </c>
      <c r="H489" s="21">
        <f t="shared" ref="H489" si="364">SUM(H480:H488)</f>
        <v>45.980000000000004</v>
      </c>
      <c r="I489" s="21">
        <f t="shared" ref="I489" si="365">SUM(I480:I488)</f>
        <v>215.49999999999997</v>
      </c>
      <c r="J489" s="21">
        <f t="shared" ref="J489" si="366">SUM(J480:J488)</f>
        <v>555.4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84" t="s">
        <v>59</v>
      </c>
      <c r="F490" s="85">
        <v>25</v>
      </c>
      <c r="G490" s="89">
        <v>0</v>
      </c>
      <c r="H490" s="89">
        <v>3</v>
      </c>
      <c r="I490" s="90">
        <v>9</v>
      </c>
      <c r="J490" s="89">
        <v>990</v>
      </c>
      <c r="K490" s="86">
        <v>128</v>
      </c>
      <c r="L490" s="87">
        <v>8.25</v>
      </c>
    </row>
    <row r="491" spans="1:12" ht="15" x14ac:dyDescent="0.25">
      <c r="A491" s="25"/>
      <c r="B491" s="16"/>
      <c r="C491" s="11"/>
      <c r="D491" s="12" t="s">
        <v>31</v>
      </c>
      <c r="E491" s="58" t="s">
        <v>60</v>
      </c>
      <c r="F491" s="69">
        <v>200</v>
      </c>
      <c r="G491" s="74">
        <v>1</v>
      </c>
      <c r="H491" s="74">
        <v>0</v>
      </c>
      <c r="I491" s="75">
        <v>46</v>
      </c>
      <c r="J491" s="74">
        <v>72</v>
      </c>
      <c r="K491" s="79">
        <v>18</v>
      </c>
      <c r="L491" s="81">
        <v>15</v>
      </c>
    </row>
    <row r="492" spans="1:12" ht="15" x14ac:dyDescent="0.25">
      <c r="A492" s="25"/>
      <c r="B492" s="16"/>
      <c r="C492" s="11"/>
      <c r="D492" s="6"/>
      <c r="E492" s="58" t="s">
        <v>61</v>
      </c>
      <c r="F492" s="69">
        <v>40</v>
      </c>
      <c r="G492" s="74">
        <v>3.4</v>
      </c>
      <c r="H492" s="74">
        <v>2.4</v>
      </c>
      <c r="I492" s="75">
        <v>25.6</v>
      </c>
      <c r="J492" s="74">
        <v>128</v>
      </c>
      <c r="K492" s="79">
        <v>1</v>
      </c>
      <c r="L492" s="81">
        <v>3.65</v>
      </c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265</v>
      </c>
      <c r="G494" s="21">
        <f t="shared" ref="G494" si="368">SUM(G490:G493)</f>
        <v>4.4000000000000004</v>
      </c>
      <c r="H494" s="21">
        <f t="shared" ref="H494" si="369">SUM(H490:H493)</f>
        <v>5.4</v>
      </c>
      <c r="I494" s="21">
        <f t="shared" ref="I494" si="370">SUM(I490:I493)</f>
        <v>80.599999999999994</v>
      </c>
      <c r="J494" s="21">
        <f t="shared" ref="J494" si="371">SUM(J490:J493)</f>
        <v>1190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9" t="s">
        <v>4</v>
      </c>
      <c r="D509" s="60"/>
      <c r="E509" s="33"/>
      <c r="F509" s="34">
        <f>F475+F479+F489+F494+F501+F508</f>
        <v>1462.6666666666667</v>
      </c>
      <c r="G509" s="34">
        <f t="shared" ref="G509" si="383">G475+G479+G489+G494+G501+G508</f>
        <v>36.619999999999997</v>
      </c>
      <c r="H509" s="34">
        <f t="shared" ref="H509" si="384">H475+H479+H489+H494+H501+H508</f>
        <v>72.37</v>
      </c>
      <c r="I509" s="34">
        <f t="shared" ref="I509" si="385">I475+I479+I489+I494+I501+I508</f>
        <v>340.82999999999993</v>
      </c>
      <c r="J509" s="34">
        <f t="shared" ref="J509" si="386">J475+J479+J489+J494+J501+J508</f>
        <v>2396.1999999999998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9" t="s">
        <v>4</v>
      </c>
      <c r="D551" s="60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4" t="s">
        <v>4</v>
      </c>
      <c r="D593" s="65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6" t="s">
        <v>5</v>
      </c>
      <c r="D594" s="66"/>
      <c r="E594" s="66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1462.6666666666667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36.619999999999997</v>
      </c>
      <c r="H594" s="42">
        <f t="shared" si="456"/>
        <v>72.37</v>
      </c>
      <c r="I594" s="42">
        <f t="shared" si="456"/>
        <v>340.82999999999993</v>
      </c>
      <c r="J594" s="42">
        <f t="shared" si="456"/>
        <v>2396.1999999999998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NEW10</cp:lastModifiedBy>
  <dcterms:created xsi:type="dcterms:W3CDTF">2022-05-16T14:23:56Z</dcterms:created>
  <dcterms:modified xsi:type="dcterms:W3CDTF">2023-11-30T13:29:58Z</dcterms:modified>
</cp:coreProperties>
</file>