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Январ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H299" i="1" s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299" i="1" l="1"/>
  <c r="F594" i="1" s="1"/>
  <c r="G299" i="1"/>
  <c r="G594" i="1" s="1"/>
  <c r="I299" i="1"/>
  <c r="J299" i="1"/>
  <c r="I594" i="1"/>
  <c r="H594" i="1"/>
  <c r="J594" i="1"/>
  <c r="L200" i="1"/>
  <c r="L195" i="1"/>
  <c r="L341" i="1"/>
  <c r="L311" i="1"/>
  <c r="L214" i="1"/>
  <c r="L131" i="1"/>
  <c r="L101" i="1"/>
  <c r="L363" i="1"/>
  <c r="L368" i="1"/>
  <c r="L299" i="1"/>
  <c r="L269" i="1"/>
  <c r="L424" i="1"/>
  <c r="L543" i="1"/>
  <c r="L249" i="1"/>
  <c r="L383" i="1"/>
  <c r="L353" i="1"/>
  <c r="L46" i="1"/>
  <c r="L467" i="1"/>
  <c r="L437" i="1"/>
  <c r="L284" i="1"/>
  <c r="L279" i="1"/>
  <c r="L143" i="1"/>
  <c r="L173" i="1"/>
  <c r="L340" i="1"/>
  <c r="L531" i="1"/>
  <c r="L536" i="1"/>
  <c r="L563" i="1"/>
  <c r="L593" i="1"/>
  <c r="L74" i="1"/>
  <c r="L69" i="1"/>
  <c r="L452" i="1"/>
  <c r="L447" i="1"/>
  <c r="L375" i="1"/>
  <c r="L291" i="1"/>
  <c r="L578" i="1"/>
  <c r="L573" i="1"/>
  <c r="L207" i="1"/>
  <c r="L382" i="1"/>
  <c r="L257" i="1"/>
  <c r="L227" i="1"/>
  <c r="L405" i="1"/>
  <c r="L410" i="1"/>
  <c r="L509" i="1"/>
  <c r="L479" i="1"/>
  <c r="L395" i="1"/>
  <c r="L425" i="1"/>
  <c r="L417" i="1"/>
  <c r="L326" i="1"/>
  <c r="L321" i="1"/>
  <c r="L459" i="1"/>
  <c r="L550" i="1"/>
  <c r="L123" i="1"/>
  <c r="L17" i="1"/>
  <c r="L47" i="1"/>
  <c r="L594" i="1"/>
  <c r="L32" i="1"/>
  <c r="L27" i="1"/>
  <c r="L466" i="1"/>
  <c r="L172" i="1"/>
  <c r="L256" i="1"/>
  <c r="L39" i="1"/>
  <c r="L489" i="1"/>
  <c r="L494" i="1"/>
  <c r="L88" i="1"/>
  <c r="L501" i="1"/>
  <c r="L130" i="1"/>
  <c r="L111" i="1"/>
  <c r="L116" i="1"/>
  <c r="L585" i="1"/>
  <c r="L89" i="1"/>
  <c r="L59" i="1"/>
  <c r="L153" i="1"/>
  <c r="L158" i="1"/>
  <c r="L508" i="1"/>
  <c r="L592" i="1"/>
  <c r="L551" i="1"/>
  <c r="L521" i="1"/>
  <c r="L185" i="1"/>
  <c r="L215" i="1"/>
  <c r="L242" i="1"/>
  <c r="L237" i="1"/>
  <c r="L81" i="1"/>
  <c r="L165" i="1"/>
  <c r="L298" i="1"/>
  <c r="L333" i="1"/>
</calcChain>
</file>

<file path=xl/sharedStrings.xml><?xml version="1.0" encoding="utf-8"?>
<sst xmlns="http://schemas.openxmlformats.org/spreadsheetml/2006/main" count="545" uniqueCount="76">
  <si>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</si>
  <si>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</si>
  <si>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</si>
  <si>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</si>
  <si>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</si>
  <si>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</si>
  <si>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</si>
  <si>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</si>
  <si>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</si>
  <si>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</si>
  <si>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</si>
  <si>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</si>
  <si>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</si>
  <si>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</si>
  <si>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</si>
  <si>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</si>
  <si>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</si>
  <si>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</si>
  <si>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</si>
  <si>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</si>
  <si>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</si>
  <si>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</si>
  <si>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</si>
  <si>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</si>
  <si>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</si>
  <si>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</si>
  <si>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</si>
  <si>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</si>
  <si>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</si>
  <si>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</si>
  <si>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</si>
  <si>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</si>
  <si>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</si>
  <si>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</si>
  <si>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</si>
  <si>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</si>
  <si>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</si>
  <si>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</si>
  <si>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</si>
  <si>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</si>
  <si>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</si>
  <si>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</si>
  <si>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</si>
  <si>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</si>
  <si>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</si>
  <si>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</si>
  <si>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</si>
  <si>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Вермишель отварная</t>
  </si>
  <si>
    <t>4 руб</t>
  </si>
  <si>
    <t>Яйцо отварное</t>
  </si>
  <si>
    <t>13 руб</t>
  </si>
  <si>
    <t>Чай сладкий</t>
  </si>
  <si>
    <t>1 руб. 07 коп.</t>
  </si>
  <si>
    <t>Батон с сливочным маслом</t>
  </si>
  <si>
    <t>11 руб. 26 коп.</t>
  </si>
  <si>
    <t>яблоко</t>
  </si>
  <si>
    <t>15 руб. 70 коп.</t>
  </si>
  <si>
    <t>Вафли</t>
  </si>
  <si>
    <t>5руб. 00 коп.</t>
  </si>
  <si>
    <t>Сок фруктовый</t>
  </si>
  <si>
    <t>15 руб. 00 коп.</t>
  </si>
  <si>
    <t>Батон</t>
  </si>
  <si>
    <t>3 руб. 92 коп.</t>
  </si>
  <si>
    <t>Салат свекольный с солёным огурцом</t>
  </si>
  <si>
    <t>5 руб. 77 коп.</t>
  </si>
  <si>
    <t>Щи со сметаной</t>
  </si>
  <si>
    <t>5 руб. 19 коп.</t>
  </si>
  <si>
    <t>Тефтели из говядины</t>
  </si>
  <si>
    <t>69 руб. 71 коп.</t>
  </si>
  <si>
    <t>Каша гречневая рассыпчатая с маслом</t>
  </si>
  <si>
    <t>7 руб. 52 коп.</t>
  </si>
  <si>
    <t>Компот из изюма</t>
  </si>
  <si>
    <t>6 руб. 17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</si>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</sst>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234" activePane="bottomRight" state="frozen"/>
      <selection pane="topRight" activeCell="E1" sqref="E1"/>
      <selection pane="bottomLeft" activeCell="A6" sqref="A6"/>
      <selection pane="bottomRight" activeCell="L274" sqref="L27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15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47</v>
      </c>
      <c r="F258" s="48">
        <v>150</v>
      </c>
      <c r="G258" s="48">
        <v>202</v>
      </c>
      <c r="H258" s="48">
        <v>6</v>
      </c>
      <c r="I258" s="48">
        <v>30</v>
      </c>
      <c r="J258" s="48">
        <v>202</v>
      </c>
      <c r="K258" s="49"/>
      <c r="L258" s="48" t="s">
        <v>48</v>
      </c>
    </row>
    <row r="259" spans="1:12" ht="15" x14ac:dyDescent="0.25">
      <c r="A259" s="25"/>
      <c r="B259" s="16"/>
      <c r="C259" s="11"/>
      <c r="D259" s="6"/>
      <c r="E259" s="50" t="s">
        <v>49</v>
      </c>
      <c r="F259" s="51">
        <v>35</v>
      </c>
      <c r="G259" s="51">
        <v>13</v>
      </c>
      <c r="H259" s="51">
        <v>12</v>
      </c>
      <c r="I259" s="51">
        <v>1</v>
      </c>
      <c r="J259" s="51">
        <v>164</v>
      </c>
      <c r="K259" s="52">
        <v>337</v>
      </c>
      <c r="L259" s="51" t="s">
        <v>50</v>
      </c>
    </row>
    <row r="260" spans="1:12" ht="25.5" x14ac:dyDescent="0.25">
      <c r="A260" s="25"/>
      <c r="B260" s="16"/>
      <c r="C260" s="11"/>
      <c r="D260" s="7" t="s">
        <v>22</v>
      </c>
      <c r="E260" s="50" t="s">
        <v>51</v>
      </c>
      <c r="F260" s="51">
        <v>200</v>
      </c>
      <c r="G260" s="51">
        <v>0</v>
      </c>
      <c r="H260" s="51">
        <v>0</v>
      </c>
      <c r="I260" s="51">
        <v>65</v>
      </c>
      <c r="J260" s="51">
        <v>61</v>
      </c>
      <c r="K260" s="52">
        <v>114</v>
      </c>
      <c r="L260" s="51" t="s">
        <v>52</v>
      </c>
    </row>
    <row r="261" spans="1:12" ht="25.5" x14ac:dyDescent="0.25">
      <c r="A261" s="25"/>
      <c r="B261" s="16"/>
      <c r="C261" s="11"/>
      <c r="D261" s="7" t="s">
        <v>23</v>
      </c>
      <c r="E261" s="50" t="s">
        <v>53</v>
      </c>
      <c r="F261" s="51">
        <v>55</v>
      </c>
      <c r="G261" s="51">
        <v>0</v>
      </c>
      <c r="H261" s="51">
        <v>0</v>
      </c>
      <c r="I261" s="51">
        <v>0</v>
      </c>
      <c r="J261" s="51">
        <v>218</v>
      </c>
      <c r="K261" s="52">
        <v>1</v>
      </c>
      <c r="L261" s="51" t="s">
        <v>54</v>
      </c>
    </row>
    <row r="262" spans="1:12" ht="25.5" x14ac:dyDescent="0.25">
      <c r="A262" s="25"/>
      <c r="B262" s="16"/>
      <c r="C262" s="11"/>
      <c r="D262" s="7" t="s">
        <v>24</v>
      </c>
      <c r="E262" s="50" t="s">
        <v>57</v>
      </c>
      <c r="F262" s="51">
        <v>25</v>
      </c>
      <c r="G262" s="51">
        <v>3</v>
      </c>
      <c r="H262" s="51">
        <v>6</v>
      </c>
      <c r="I262" s="51">
        <v>14</v>
      </c>
      <c r="J262" s="51">
        <v>174</v>
      </c>
      <c r="K262" s="52">
        <v>128</v>
      </c>
      <c r="L262" s="51" t="s">
        <v>58</v>
      </c>
    </row>
    <row r="263" spans="1:12" ht="25.5" x14ac:dyDescent="0.25">
      <c r="A263" s="25"/>
      <c r="B263" s="16"/>
      <c r="C263" s="11"/>
      <c r="D263" s="6"/>
      <c r="E263" s="50" t="s">
        <v>59</v>
      </c>
      <c r="F263" s="51">
        <v>200</v>
      </c>
      <c r="G263" s="51">
        <v>1</v>
      </c>
      <c r="H263" s="51">
        <v>0</v>
      </c>
      <c r="I263" s="51">
        <v>46</v>
      </c>
      <c r="J263" s="51">
        <v>72</v>
      </c>
      <c r="K263" s="52">
        <v>18</v>
      </c>
      <c r="L263" s="51" t="s">
        <v>60</v>
      </c>
    </row>
    <row r="264" spans="1:12" ht="25.5" x14ac:dyDescent="0.25">
      <c r="A264" s="25"/>
      <c r="B264" s="16"/>
      <c r="C264" s="11"/>
      <c r="D264" s="6"/>
      <c r="E264" s="50" t="s">
        <v>61</v>
      </c>
      <c r="F264" s="51">
        <v>40</v>
      </c>
      <c r="G264" s="51">
        <v>3</v>
      </c>
      <c r="H264" s="51">
        <v>2</v>
      </c>
      <c r="I264" s="51">
        <v>26</v>
      </c>
      <c r="J264" s="51">
        <v>128</v>
      </c>
      <c r="K264" s="52">
        <v>1</v>
      </c>
      <c r="L264" s="51" t="s">
        <v>62</v>
      </c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705</v>
      </c>
      <c r="G265" s="21">
        <f t="shared" ref="G265" si="181">SUM(G258:G264)</f>
        <v>222</v>
      </c>
      <c r="H265" s="21">
        <f t="shared" ref="H265" si="182">SUM(H258:H264)</f>
        <v>26</v>
      </c>
      <c r="I265" s="21">
        <f t="shared" ref="I265" si="183">SUM(I258:I264)</f>
        <v>182</v>
      </c>
      <c r="J265" s="21">
        <f t="shared" ref="J265" si="184">SUM(J258:J264)</f>
        <v>1019</v>
      </c>
      <c r="K265" s="27"/>
      <c r="L265" s="21">
        <f t="shared" si="150"/>
        <v>0</v>
      </c>
    </row>
    <row r="266" spans="1:12" ht="25.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 t="s">
        <v>55</v>
      </c>
      <c r="F266" s="51">
        <v>130</v>
      </c>
      <c r="G266" s="51">
        <v>2</v>
      </c>
      <c r="H266" s="51">
        <v>0</v>
      </c>
      <c r="I266" s="51">
        <v>33</v>
      </c>
      <c r="J266" s="51">
        <v>139</v>
      </c>
      <c r="K266" s="52">
        <v>1</v>
      </c>
      <c r="L266" s="51" t="s">
        <v>56</v>
      </c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130</v>
      </c>
      <c r="G269" s="21">
        <f t="shared" ref="G269" si="185">SUM(G266:G268)</f>
        <v>2</v>
      </c>
      <c r="H269" s="21">
        <f t="shared" ref="H269" si="186">SUM(H266:H268)</f>
        <v>0</v>
      </c>
      <c r="I269" s="21">
        <f t="shared" ref="I269" si="187">SUM(I266:I268)</f>
        <v>33</v>
      </c>
      <c r="J269" s="21">
        <f t="shared" ref="J269" si="188">SUM(J266:J268)</f>
        <v>139</v>
      </c>
      <c r="K269" s="27"/>
      <c r="L269" s="21">
        <f t="shared" ref="L269" ca="1" si="189">SUM(L266:L274)</f>
        <v>0</v>
      </c>
    </row>
    <row r="270" spans="1:12" ht="25.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63</v>
      </c>
      <c r="F270" s="51">
        <v>60</v>
      </c>
      <c r="G270" s="51">
        <v>0.8</v>
      </c>
      <c r="H270" s="51">
        <v>3.5</v>
      </c>
      <c r="I270" s="51">
        <v>4</v>
      </c>
      <c r="J270" s="51">
        <v>50</v>
      </c>
      <c r="K270" s="52">
        <v>13</v>
      </c>
      <c r="L270" s="51" t="s">
        <v>64</v>
      </c>
    </row>
    <row r="271" spans="1:12" ht="25.5" x14ac:dyDescent="0.25">
      <c r="A271" s="25"/>
      <c r="B271" s="16"/>
      <c r="C271" s="11"/>
      <c r="D271" s="7" t="s">
        <v>28</v>
      </c>
      <c r="E271" s="50" t="s">
        <v>65</v>
      </c>
      <c r="F271" s="51">
        <v>200</v>
      </c>
      <c r="G271" s="51">
        <v>1.6</v>
      </c>
      <c r="H271" s="51">
        <v>1.2</v>
      </c>
      <c r="I271" s="51">
        <v>8.4</v>
      </c>
      <c r="J271" s="51">
        <v>48.2</v>
      </c>
      <c r="K271" s="52">
        <v>15</v>
      </c>
      <c r="L271" s="51" t="s">
        <v>66</v>
      </c>
    </row>
    <row r="272" spans="1:12" ht="25.5" x14ac:dyDescent="0.25">
      <c r="A272" s="25"/>
      <c r="B272" s="16"/>
      <c r="C272" s="11"/>
      <c r="D272" s="7" t="s">
        <v>29</v>
      </c>
      <c r="E272" s="50" t="s">
        <v>67</v>
      </c>
      <c r="F272" s="51">
        <v>90</v>
      </c>
      <c r="G272" s="51">
        <v>0</v>
      </c>
      <c r="H272" s="51">
        <v>0</v>
      </c>
      <c r="I272" s="51">
        <v>0</v>
      </c>
      <c r="J272" s="51">
        <v>213.4</v>
      </c>
      <c r="K272" s="52">
        <v>1311</v>
      </c>
      <c r="L272" s="51" t="s">
        <v>68</v>
      </c>
    </row>
    <row r="273" spans="1:12" ht="25.5" x14ac:dyDescent="0.25">
      <c r="A273" s="25"/>
      <c r="B273" s="16"/>
      <c r="C273" s="11"/>
      <c r="D273" s="7" t="s">
        <v>30</v>
      </c>
      <c r="E273" s="50" t="s">
        <v>69</v>
      </c>
      <c r="F273" s="51">
        <v>150</v>
      </c>
      <c r="G273" s="51">
        <v>3.49</v>
      </c>
      <c r="H273" s="51">
        <v>7</v>
      </c>
      <c r="I273" s="51">
        <v>25.6</v>
      </c>
      <c r="J273" s="51">
        <v>322</v>
      </c>
      <c r="K273" s="52">
        <v>1311</v>
      </c>
      <c r="L273" s="51" t="s">
        <v>70</v>
      </c>
    </row>
    <row r="274" spans="1:12" ht="25.5" x14ac:dyDescent="0.25">
      <c r="A274" s="25"/>
      <c r="B274" s="16"/>
      <c r="C274" s="11"/>
      <c r="D274" s="7" t="s">
        <v>31</v>
      </c>
      <c r="E274" s="50" t="s">
        <v>71</v>
      </c>
      <c r="F274" s="51">
        <v>200</v>
      </c>
      <c r="G274" s="51">
        <v>1.04</v>
      </c>
      <c r="H274" s="51">
        <v>0</v>
      </c>
      <c r="I274" s="51">
        <v>27</v>
      </c>
      <c r="J274" s="51">
        <v>112</v>
      </c>
      <c r="K274" s="52">
        <v>444</v>
      </c>
      <c r="L274" s="51" t="s">
        <v>72</v>
      </c>
    </row>
    <row r="275" spans="1:12" ht="25.5" x14ac:dyDescent="0.25">
      <c r="A275" s="25"/>
      <c r="B275" s="16"/>
      <c r="C275" s="11"/>
      <c r="D275" s="7" t="s">
        <v>32</v>
      </c>
      <c r="E275" s="50" t="s">
        <v>73</v>
      </c>
      <c r="F275" s="51">
        <v>80</v>
      </c>
      <c r="G275" s="51">
        <v>1.8</v>
      </c>
      <c r="H275" s="51">
        <v>0.1</v>
      </c>
      <c r="I275" s="51">
        <v>34.6</v>
      </c>
      <c r="J275" s="51">
        <v>14.8</v>
      </c>
      <c r="K275" s="52">
        <v>1</v>
      </c>
      <c r="L275" s="51" t="s">
        <v>74</v>
      </c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 t="s">
        <v>75</v>
      </c>
      <c r="L278" s="51">
        <v>165.77</v>
      </c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780</v>
      </c>
      <c r="G279" s="21">
        <f t="shared" ref="G279" si="190">SUM(G270:G278)</f>
        <v>8.73</v>
      </c>
      <c r="H279" s="21">
        <f t="shared" ref="H279" si="191">SUM(H270:H278)</f>
        <v>11.799999999999999</v>
      </c>
      <c r="I279" s="21">
        <f t="shared" ref="I279" si="192">SUM(I270:I278)</f>
        <v>99.6</v>
      </c>
      <c r="J279" s="21">
        <f t="shared" ref="J279" si="193">SUM(J270:J278)</f>
        <v>760.4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1615</v>
      </c>
      <c r="G299" s="34">
        <f t="shared" ref="G299" si="210">G265+G269+G279+G284+G291+G298</f>
        <v>232.73</v>
      </c>
      <c r="H299" s="34">
        <f t="shared" ref="H299" si="211">H265+H269+H279+H284+H291+H298</f>
        <v>37.799999999999997</v>
      </c>
      <c r="I299" s="34">
        <f t="shared" ref="I299" si="212">I265+I269+I279+I284+I291+I298</f>
        <v>314.60000000000002</v>
      </c>
      <c r="J299" s="34">
        <f t="shared" ref="J299" si="213">J265+J269+J279+J284+J291+J298</f>
        <v>1918.4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1615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232.73</v>
      </c>
      <c r="H594" s="42">
        <f t="shared" si="456"/>
        <v>37.799999999999997</v>
      </c>
      <c r="I594" s="42">
        <f t="shared" si="456"/>
        <v>314.60000000000002</v>
      </c>
      <c r="J594" s="42">
        <f t="shared" si="456"/>
        <v>1918.4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2024-01-15T07:00:05Z</dcterms:modified>
</cp:coreProperties>
</file>